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494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<sst xmlns="http://schemas.openxmlformats.org/spreadsheetml/2006/main" count="276" uniqueCount="57">
  <si>
    <t>Chico</t>
  </si>
  <si>
    <t>El Centro</t>
  </si>
  <si>
    <t>Fresno</t>
  </si>
  <si>
    <t>Hanford-Corcoran</t>
  </si>
  <si>
    <t>Madera</t>
  </si>
  <si>
    <t>Merced</t>
  </si>
  <si>
    <t>Modesto</t>
  </si>
  <si>
    <t>Napa</t>
  </si>
  <si>
    <t>Oxnard-Thousand Oaks-Ventura</t>
  </si>
  <si>
    <t>Redding</t>
  </si>
  <si>
    <t>Riverside-San Bernardino-Ontario</t>
  </si>
  <si>
    <t>Sacramento--Arden-Arcade--Roseville</t>
  </si>
  <si>
    <t>Salinas</t>
  </si>
  <si>
    <t>San Diego-Carlsbad-San Marcos</t>
  </si>
  <si>
    <t>San Jose-Sunnyvale-Santa Clara</t>
  </si>
  <si>
    <t>San Luis Obispo-Paso Robles</t>
  </si>
  <si>
    <t>Santa Barbara-Santa Maria-Goleta</t>
  </si>
  <si>
    <t>Santa Cruz-Watsonville</t>
  </si>
  <si>
    <t>Santa Rosa-Petaluma</t>
  </si>
  <si>
    <t>Stockton</t>
  </si>
  <si>
    <t>Vallejo-Fairfield</t>
  </si>
  <si>
    <t>Visalia-Porterville</t>
  </si>
  <si>
    <t>Yuba City</t>
  </si>
  <si>
    <t>Los Angeles-Long Beach-Glendale</t>
  </si>
  <si>
    <t>Santa Ana-Anaheim-Irvine</t>
  </si>
  <si>
    <t>Oakland-Fremont-Hayward</t>
  </si>
  <si>
    <t>San Francisco-San Mateo-Redwood City</t>
  </si>
  <si>
    <t>CITY</t>
  </si>
  <si>
    <t>2007_POP</t>
  </si>
  <si>
    <t>LAT</t>
  </si>
  <si>
    <t>LONG</t>
  </si>
  <si>
    <t>Los Angeles</t>
  </si>
  <si>
    <t>Hanford</t>
  </si>
  <si>
    <t>Santa Ana</t>
  </si>
  <si>
    <t>Oxnard</t>
  </si>
  <si>
    <t>Riverside</t>
  </si>
  <si>
    <t>Sacramento</t>
  </si>
  <si>
    <t>San Diego</t>
  </si>
  <si>
    <t>Oakland</t>
  </si>
  <si>
    <t>San Francisco</t>
  </si>
  <si>
    <t>San Jose</t>
  </si>
  <si>
    <t>San Luis Obispo</t>
  </si>
  <si>
    <t>Santa Barbara</t>
  </si>
  <si>
    <t>Santa Cruz</t>
  </si>
  <si>
    <t>Santa Rosa</t>
  </si>
  <si>
    <t>MSA</t>
  </si>
  <si>
    <t>The distance between Chico and El Centro is 593.4 Miles.</t>
  </si>
  <si>
    <t>The mileage calculations were constructed using ArcMap's (ESRI) ZIP and batchgeocode.com</t>
  </si>
  <si>
    <t xml:space="preserve">NOTE:  This table above and to the right is a distance matrix table, with population figures in blue/bold font.  </t>
  </si>
  <si>
    <t>Population for cities are listed for cities by row.  For example, Chico's population is 218,779</t>
  </si>
  <si>
    <t>You will construct several more tables below this one to the right</t>
  </si>
  <si>
    <t>ZERO</t>
  </si>
  <si>
    <t>Construct a table of calculations in the spaces to the right.  I have indicated where (approximately) your answers to questions one and two will fall if you type your formulas in rows. You must figure out the rest.</t>
  </si>
  <si>
    <t>------------&gt;</t>
  </si>
  <si>
    <t>Retail Gravitation Formulas</t>
  </si>
  <si>
    <t>Retail Gravitation - Distance Standardization</t>
  </si>
  <si>
    <t>Breakpoint Distances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</si>
</sst>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000"/>
    <numFmt numFmtId="167" formatCode="0.000000000"/>
  </numFmts>
  <fonts count="6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19" applyNumberFormat="1" applyFont="1" applyBorder="1" applyProtection="1" quotePrefix="1">
      <alignment/>
      <protection locked="0"/>
    </xf>
    <xf numFmtId="0" fontId="0" fillId="0" borderId="1" xfId="0" applyBorder="1" applyAlignment="1">
      <alignment/>
    </xf>
    <xf numFmtId="0" fontId="0" fillId="2" borderId="1" xfId="19" applyNumberFormat="1" applyFont="1" applyFill="1" applyBorder="1" applyProtection="1" quotePrefix="1">
      <alignment/>
      <protection locked="0"/>
    </xf>
    <xf numFmtId="0" fontId="0" fillId="2" borderId="1" xfId="0" applyFill="1" applyBorder="1" applyAlignment="1">
      <alignment/>
    </xf>
    <xf numFmtId="167" fontId="0" fillId="2" borderId="1" xfId="19" applyNumberFormat="1" applyFont="1" applyFill="1" applyBorder="1" applyAlignment="1" applyProtection="1" quotePrefix="1">
      <alignment/>
      <protection locked="0"/>
    </xf>
    <xf numFmtId="167" fontId="0" fillId="0" borderId="1" xfId="19" applyNumberFormat="1" applyFont="1" applyBorder="1" applyAlignment="1" applyProtection="1" quotePrefix="1">
      <alignment/>
      <protection locked="0"/>
    </xf>
    <xf numFmtId="167" fontId="0" fillId="2" borderId="1" xfId="19" applyNumberFormat="1" applyFont="1" applyFill="1" applyBorder="1" applyAlignment="1" applyProtection="1">
      <alignment/>
      <protection locked="0"/>
    </xf>
    <xf numFmtId="167" fontId="0" fillId="0" borderId="1" xfId="19" applyNumberFormat="1" applyFont="1" applyBorder="1" applyAlignment="1" applyProtection="1">
      <alignment/>
      <protection locked="0"/>
    </xf>
    <xf numFmtId="0" fontId="3" fillId="2" borderId="1" xfId="19" applyNumberFormat="1" applyFont="1" applyFill="1" applyBorder="1" applyProtection="1" quotePrefix="1">
      <alignment/>
      <protection locked="0"/>
    </xf>
    <xf numFmtId="0" fontId="3" fillId="0" borderId="1" xfId="19" applyNumberFormat="1" applyFont="1" applyBorder="1" applyProtection="1" quotePrefix="1">
      <alignment/>
      <protection locked="0"/>
    </xf>
    <xf numFmtId="3" fontId="3" fillId="0" borderId="1" xfId="19" applyNumberFormat="1" applyFont="1" applyBorder="1" applyAlignment="1" applyProtection="1" quotePrefix="1">
      <alignment horizontal="right"/>
      <protection locked="0"/>
    </xf>
    <xf numFmtId="0" fontId="0" fillId="3" borderId="1" xfId="19" applyNumberFormat="1" applyFont="1" applyFill="1" applyBorder="1" applyAlignment="1" applyProtection="1">
      <alignment wrapText="1"/>
      <protection locked="0"/>
    </xf>
    <xf numFmtId="0" fontId="4" fillId="2" borderId="1" xfId="19" applyNumberFormat="1" applyFont="1" applyFill="1" applyBorder="1" applyProtection="1" quotePrefix="1">
      <alignment/>
      <protection locked="0"/>
    </xf>
    <xf numFmtId="0" fontId="4" fillId="0" borderId="1" xfId="19" applyNumberFormat="1" applyFont="1" applyBorder="1" applyProtection="1" quotePrefix="1">
      <alignment/>
      <protection locked="0"/>
    </xf>
    <xf numFmtId="3" fontId="4" fillId="0" borderId="1" xfId="19" applyNumberFormat="1" applyFont="1" applyBorder="1" applyAlignment="1" applyProtection="1" quotePrefix="1">
      <alignment horizontal="right"/>
      <protection locked="0"/>
    </xf>
    <xf numFmtId="167" fontId="0" fillId="2" borderId="2" xfId="19" applyNumberFormat="1" applyFont="1" applyFill="1" applyBorder="1" applyAlignment="1" applyProtection="1" quotePrefix="1">
      <alignment/>
      <protection locked="0"/>
    </xf>
    <xf numFmtId="0" fontId="4" fillId="2" borderId="2" xfId="19" applyNumberFormat="1" applyFont="1" applyFill="1" applyBorder="1" applyProtection="1" quotePrefix="1">
      <alignment/>
      <protection locked="0"/>
    </xf>
    <xf numFmtId="0" fontId="0" fillId="2" borderId="2" xfId="19" applyNumberFormat="1" applyFont="1" applyFill="1" applyBorder="1" applyProtection="1" quotePrefix="1">
      <alignment/>
      <protection locked="0"/>
    </xf>
    <xf numFmtId="0" fontId="0" fillId="2" borderId="2" xfId="0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19" applyNumberFormat="1" applyFont="1" applyFill="1" applyBorder="1" applyProtection="1" quotePrefix="1">
      <alignment/>
      <protection locked="0"/>
    </xf>
    <xf numFmtId="0" fontId="5" fillId="0" borderId="4" xfId="19" applyNumberFormat="1" applyFont="1" applyFill="1" applyBorder="1" applyAlignment="1" applyProtection="1">
      <alignment horizontal="left" indent="1"/>
      <protection locked="0"/>
    </xf>
    <xf numFmtId="0" fontId="0" fillId="3" borderId="5" xfId="19" applyNumberFormat="1" applyFont="1" applyFill="1" applyBorder="1" applyAlignment="1" applyProtection="1">
      <alignment wrapText="1"/>
      <protection locked="0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workbookViewId="0" topLeftCell="A55">
      <selection activeCell="A76" sqref="A76"/>
    </sheetView>
  </sheetViews>
  <sheetFormatPr defaultColWidth="9.140625" defaultRowHeight="12.75"/>
  <cols>
    <col min="1" max="1" width="45.421875" style="0" bestFit="1" customWidth="1"/>
    <col min="2" max="2" width="18.140625" style="0" customWidth="1"/>
    <col min="3" max="3" width="14.421875" style="0" bestFit="1" customWidth="1"/>
    <col min="4" max="4" width="16.00390625" style="0" bestFit="1" customWidth="1"/>
    <col min="5" max="5" width="12.7109375" style="0" bestFit="1" customWidth="1"/>
  </cols>
  <sheetData>
    <row r="1" spans="1:32" ht="13.5" thickBot="1">
      <c r="A1" s="20" t="s">
        <v>45</v>
      </c>
      <c r="B1" s="21" t="s">
        <v>27</v>
      </c>
      <c r="C1" s="20" t="s">
        <v>29</v>
      </c>
      <c r="D1" s="20" t="s">
        <v>30</v>
      </c>
      <c r="E1" s="22" t="s">
        <v>28</v>
      </c>
      <c r="F1" s="23" t="s">
        <v>0</v>
      </c>
      <c r="G1" s="23" t="s">
        <v>1</v>
      </c>
      <c r="H1" s="23" t="s">
        <v>2</v>
      </c>
      <c r="I1" s="23" t="s">
        <v>3</v>
      </c>
      <c r="J1" s="24" t="s">
        <v>23</v>
      </c>
      <c r="K1" s="24" t="s">
        <v>24</v>
      </c>
      <c r="L1" s="23" t="s">
        <v>4</v>
      </c>
      <c r="M1" s="23" t="s">
        <v>5</v>
      </c>
      <c r="N1" s="23" t="s">
        <v>6</v>
      </c>
      <c r="O1" s="23" t="s">
        <v>7</v>
      </c>
      <c r="P1" s="23" t="s">
        <v>8</v>
      </c>
      <c r="Q1" s="23" t="s">
        <v>9</v>
      </c>
      <c r="R1" s="23" t="s">
        <v>10</v>
      </c>
      <c r="S1" s="23" t="s">
        <v>11</v>
      </c>
      <c r="T1" s="23" t="s">
        <v>12</v>
      </c>
      <c r="U1" s="23" t="s">
        <v>13</v>
      </c>
      <c r="V1" s="24" t="s">
        <v>25</v>
      </c>
      <c r="W1" s="24" t="s">
        <v>26</v>
      </c>
      <c r="X1" s="23" t="s">
        <v>14</v>
      </c>
      <c r="Y1" s="23" t="s">
        <v>15</v>
      </c>
      <c r="Z1" s="23" t="s">
        <v>16</v>
      </c>
      <c r="AA1" s="23" t="s">
        <v>17</v>
      </c>
      <c r="AB1" s="23" t="s">
        <v>18</v>
      </c>
      <c r="AC1" s="23" t="s">
        <v>19</v>
      </c>
      <c r="AD1" s="23" t="s">
        <v>20</v>
      </c>
      <c r="AE1" s="23" t="s">
        <v>21</v>
      </c>
      <c r="AF1" s="23" t="s">
        <v>22</v>
      </c>
    </row>
    <row r="2" spans="1:32" ht="12.75">
      <c r="A2" s="16" t="s">
        <v>0</v>
      </c>
      <c r="B2" s="16" t="s">
        <v>0</v>
      </c>
      <c r="C2" s="16">
        <v>39.73201</v>
      </c>
      <c r="D2" s="16">
        <v>-121.841985</v>
      </c>
      <c r="E2" s="17">
        <v>218779</v>
      </c>
      <c r="F2" s="18">
        <v>0</v>
      </c>
      <c r="G2" s="18">
        <v>593.4</v>
      </c>
      <c r="H2" s="18">
        <v>235.13</v>
      </c>
      <c r="I2" s="18">
        <v>264.15</v>
      </c>
      <c r="J2" s="18">
        <v>440.22</v>
      </c>
      <c r="K2" s="18">
        <v>468.57</v>
      </c>
      <c r="L2" s="18">
        <v>214.5</v>
      </c>
      <c r="M2" s="18">
        <v>183.44</v>
      </c>
      <c r="N2" s="18">
        <v>151.8</v>
      </c>
      <c r="O2" s="18">
        <v>101.95</v>
      </c>
      <c r="P2" s="18">
        <v>409.87</v>
      </c>
      <c r="Q2" s="18">
        <v>65.95</v>
      </c>
      <c r="R2" s="18">
        <v>468.2</v>
      </c>
      <c r="S2" s="18">
        <v>81.94</v>
      </c>
      <c r="T2" s="18">
        <v>211.99</v>
      </c>
      <c r="U2" s="18">
        <v>550.92</v>
      </c>
      <c r="V2" s="18">
        <v>135.3</v>
      </c>
      <c r="W2" s="18">
        <v>138.63</v>
      </c>
      <c r="X2" s="18">
        <v>165.58</v>
      </c>
      <c r="Y2" s="18">
        <v>314.29</v>
      </c>
      <c r="Z2" s="18">
        <v>386.01</v>
      </c>
      <c r="AA2" s="18">
        <v>191.05</v>
      </c>
      <c r="AB2" s="18">
        <v>100.99</v>
      </c>
      <c r="AC2" s="18">
        <v>126.55</v>
      </c>
      <c r="AD2" s="18">
        <v>115</v>
      </c>
      <c r="AE2" s="19">
        <v>296.47</v>
      </c>
      <c r="AF2" s="19">
        <v>42.59</v>
      </c>
    </row>
    <row r="3" spans="1:32" ht="12.75">
      <c r="A3" s="6" t="s">
        <v>1</v>
      </c>
      <c r="B3" s="6" t="s">
        <v>1</v>
      </c>
      <c r="C3" s="6">
        <v>32.795805</v>
      </c>
      <c r="D3" s="6">
        <v>-115.569969</v>
      </c>
      <c r="E3" s="14">
        <v>161867</v>
      </c>
      <c r="F3" s="2">
        <v>593.4</v>
      </c>
      <c r="G3" s="2">
        <v>0</v>
      </c>
      <c r="H3" s="2">
        <v>363</v>
      </c>
      <c r="I3" s="2">
        <v>336.93</v>
      </c>
      <c r="J3" s="2">
        <v>177.23</v>
      </c>
      <c r="K3" s="2">
        <v>148.66</v>
      </c>
      <c r="L3" s="2">
        <v>384.71</v>
      </c>
      <c r="M3" s="2">
        <v>417.75</v>
      </c>
      <c r="N3" s="2">
        <v>454.07</v>
      </c>
      <c r="O3" s="2">
        <v>536.09</v>
      </c>
      <c r="P3" s="2">
        <v>229.78</v>
      </c>
      <c r="Q3" s="2">
        <v>658.06</v>
      </c>
      <c r="R3" s="2">
        <v>132.59</v>
      </c>
      <c r="S3" s="2">
        <v>520.01</v>
      </c>
      <c r="T3" s="2">
        <v>437.43</v>
      </c>
      <c r="U3" s="2">
        <v>92.76</v>
      </c>
      <c r="V3" s="2">
        <v>512.8</v>
      </c>
      <c r="W3" s="2">
        <v>517.8</v>
      </c>
      <c r="X3" s="2">
        <v>475.8</v>
      </c>
      <c r="Y3" s="2">
        <v>338.84</v>
      </c>
      <c r="Z3" s="2">
        <v>263</v>
      </c>
      <c r="AA3" s="2">
        <v>466.62</v>
      </c>
      <c r="AB3" s="2">
        <v>559.64</v>
      </c>
      <c r="AC3" s="2">
        <v>480.82</v>
      </c>
      <c r="AD3" s="2">
        <v>525.59</v>
      </c>
      <c r="AE3" s="2">
        <v>299.92</v>
      </c>
      <c r="AF3" s="2">
        <v>554.05</v>
      </c>
    </row>
    <row r="4" spans="1:32" ht="12.75">
      <c r="A4" s="5" t="s">
        <v>2</v>
      </c>
      <c r="B4" s="5" t="s">
        <v>2</v>
      </c>
      <c r="C4" s="5">
        <v>36.740615</v>
      </c>
      <c r="D4" s="5">
        <v>-119.785679</v>
      </c>
      <c r="E4" s="13">
        <v>899348</v>
      </c>
      <c r="F4" s="4">
        <v>235.13</v>
      </c>
      <c r="G4" s="4">
        <v>363</v>
      </c>
      <c r="H4" s="4">
        <v>0</v>
      </c>
      <c r="I4" s="4">
        <v>29.64</v>
      </c>
      <c r="J4" s="4">
        <v>205.17</v>
      </c>
      <c r="K4" s="4">
        <v>233.44</v>
      </c>
      <c r="L4" s="4">
        <v>21.72</v>
      </c>
      <c r="M4" s="4">
        <v>54.78</v>
      </c>
      <c r="N4" s="4">
        <v>91.27</v>
      </c>
      <c r="O4" s="4">
        <v>174.41</v>
      </c>
      <c r="P4" s="4">
        <v>178.99</v>
      </c>
      <c r="Q4" s="4">
        <v>301.02</v>
      </c>
      <c r="R4" s="4">
        <v>234.35</v>
      </c>
      <c r="S4" s="4">
        <v>157.76</v>
      </c>
      <c r="T4" s="4">
        <v>103.77</v>
      </c>
      <c r="U4" s="4">
        <v>315.81</v>
      </c>
      <c r="V4" s="4">
        <v>155.45</v>
      </c>
      <c r="W4" s="4">
        <v>161.84</v>
      </c>
      <c r="X4" s="4">
        <v>123.1</v>
      </c>
      <c r="Y4" s="4">
        <v>111.97</v>
      </c>
      <c r="Z4" s="4">
        <v>160.64</v>
      </c>
      <c r="AA4" s="4">
        <v>125.31</v>
      </c>
      <c r="AB4" s="4">
        <v>198.76</v>
      </c>
      <c r="AC4" s="4">
        <v>117.85</v>
      </c>
      <c r="AD4" s="4">
        <v>165.07</v>
      </c>
      <c r="AE4" s="4">
        <v>63.09</v>
      </c>
      <c r="AF4" s="4">
        <v>193.82</v>
      </c>
    </row>
    <row r="5" spans="1:32" ht="12.75">
      <c r="A5" s="6" t="s">
        <v>3</v>
      </c>
      <c r="B5" s="6" t="s">
        <v>32</v>
      </c>
      <c r="C5" s="6">
        <v>36.327175</v>
      </c>
      <c r="D5" s="6">
        <v>-119.645804</v>
      </c>
      <c r="E5" s="14">
        <v>148875</v>
      </c>
      <c r="F5" s="2">
        <v>264.15</v>
      </c>
      <c r="G5" s="2">
        <v>336.93</v>
      </c>
      <c r="H5" s="2">
        <v>29.64</v>
      </c>
      <c r="I5" s="2">
        <v>0</v>
      </c>
      <c r="J5" s="2">
        <v>176.09</v>
      </c>
      <c r="K5" s="2">
        <v>204.66</v>
      </c>
      <c r="L5" s="2">
        <v>49.67</v>
      </c>
      <c r="M5" s="2">
        <v>81.89</v>
      </c>
      <c r="N5" s="2">
        <v>117.56</v>
      </c>
      <c r="O5" s="2">
        <v>199.19</v>
      </c>
      <c r="P5" s="2">
        <v>149.44</v>
      </c>
      <c r="Q5" s="2">
        <v>330.08</v>
      </c>
      <c r="R5" s="2">
        <v>206.94</v>
      </c>
      <c r="S5" s="2">
        <v>185.81</v>
      </c>
      <c r="T5" s="2">
        <v>114.21</v>
      </c>
      <c r="U5" s="2">
        <v>287.11</v>
      </c>
      <c r="V5" s="2">
        <v>177.41</v>
      </c>
      <c r="W5" s="2">
        <v>183.13</v>
      </c>
      <c r="X5" s="2">
        <v>142.38</v>
      </c>
      <c r="Y5" s="2">
        <v>91.89</v>
      </c>
      <c r="Z5" s="2">
        <v>132</v>
      </c>
      <c r="AA5" s="2">
        <v>139.71</v>
      </c>
      <c r="AB5" s="2">
        <v>222.96</v>
      </c>
      <c r="AC5" s="2">
        <v>144.5</v>
      </c>
      <c r="AD5" s="2">
        <v>188.95</v>
      </c>
      <c r="AE5" s="2">
        <v>39.36</v>
      </c>
      <c r="AF5" s="2">
        <v>222.54</v>
      </c>
    </row>
    <row r="6" spans="1:32" ht="12.75">
      <c r="A6" s="7" t="s">
        <v>23</v>
      </c>
      <c r="B6" s="7" t="s">
        <v>31</v>
      </c>
      <c r="C6" s="7">
        <v>34.05329</v>
      </c>
      <c r="D6" s="7">
        <v>-118.245009</v>
      </c>
      <c r="E6" s="13">
        <v>9878554</v>
      </c>
      <c r="F6" s="4">
        <v>440.22</v>
      </c>
      <c r="G6" s="4">
        <v>177.23</v>
      </c>
      <c r="H6" s="4">
        <v>205.17</v>
      </c>
      <c r="I6" s="4">
        <v>176.09</v>
      </c>
      <c r="J6" s="4">
        <v>0</v>
      </c>
      <c r="K6" s="4">
        <v>29.97</v>
      </c>
      <c r="L6" s="4">
        <v>225.76</v>
      </c>
      <c r="M6" s="4">
        <v>257.53</v>
      </c>
      <c r="N6" s="4">
        <v>292.11</v>
      </c>
      <c r="O6" s="4">
        <v>370.22</v>
      </c>
      <c r="P6" s="4">
        <v>54.52</v>
      </c>
      <c r="Q6" s="4">
        <v>506.14</v>
      </c>
      <c r="R6" s="4">
        <v>50.19</v>
      </c>
      <c r="S6" s="4">
        <v>361.5</v>
      </c>
      <c r="T6" s="4">
        <v>264.12</v>
      </c>
      <c r="U6" s="4">
        <v>111.69</v>
      </c>
      <c r="V6" s="4">
        <v>343.79</v>
      </c>
      <c r="W6" s="4">
        <v>347.94</v>
      </c>
      <c r="X6" s="4">
        <v>305.67</v>
      </c>
      <c r="Y6" s="4">
        <v>161.79</v>
      </c>
      <c r="Z6" s="4">
        <v>86.9</v>
      </c>
      <c r="AA6" s="4">
        <v>293.64</v>
      </c>
      <c r="AB6" s="4">
        <v>392.42</v>
      </c>
      <c r="AC6" s="4">
        <v>319.06</v>
      </c>
      <c r="AD6" s="4">
        <v>358.58</v>
      </c>
      <c r="AE6" s="4">
        <v>146.23</v>
      </c>
      <c r="AF6" s="4">
        <v>398.61</v>
      </c>
    </row>
    <row r="7" spans="1:32" ht="12.75">
      <c r="A7" s="8" t="s">
        <v>24</v>
      </c>
      <c r="B7" s="8" t="s">
        <v>33</v>
      </c>
      <c r="C7" s="8">
        <v>33.748136</v>
      </c>
      <c r="D7" s="8">
        <v>-117.874491</v>
      </c>
      <c r="E7" s="15">
        <v>2997033</v>
      </c>
      <c r="F7" s="1">
        <v>468.57</v>
      </c>
      <c r="G7" s="2">
        <v>148.66</v>
      </c>
      <c r="H7" s="2">
        <v>233.44</v>
      </c>
      <c r="I7" s="2">
        <v>204.66</v>
      </c>
      <c r="J7" s="2">
        <v>29.97</v>
      </c>
      <c r="K7" s="2">
        <v>0</v>
      </c>
      <c r="L7" s="2">
        <v>254.3</v>
      </c>
      <c r="M7" s="2">
        <v>286.36</v>
      </c>
      <c r="N7" s="2">
        <v>321.24</v>
      </c>
      <c r="O7" s="2">
        <v>399.85</v>
      </c>
      <c r="P7" s="2">
        <v>81.18</v>
      </c>
      <c r="Q7" s="2">
        <v>534.44</v>
      </c>
      <c r="R7" s="2">
        <v>32.98</v>
      </c>
      <c r="S7" s="2">
        <v>390.36</v>
      </c>
      <c r="T7" s="2">
        <v>294.09</v>
      </c>
      <c r="U7" s="2">
        <v>82.47</v>
      </c>
      <c r="V7" s="2">
        <v>373.63</v>
      </c>
      <c r="W7" s="2">
        <v>377.83</v>
      </c>
      <c r="X7" s="2">
        <v>335.55</v>
      </c>
      <c r="Y7" s="2">
        <v>191.19</v>
      </c>
      <c r="Z7" s="2">
        <v>114.36</v>
      </c>
      <c r="AA7" s="2">
        <v>323.6</v>
      </c>
      <c r="AB7" s="2">
        <v>422.17</v>
      </c>
      <c r="AC7" s="2">
        <v>348.22</v>
      </c>
      <c r="AD7" s="2">
        <v>388.29</v>
      </c>
      <c r="AE7" s="2">
        <v>173.23</v>
      </c>
      <c r="AF7" s="2">
        <v>427.16</v>
      </c>
    </row>
    <row r="8" spans="1:32" ht="12.75">
      <c r="A8" s="5" t="s">
        <v>4</v>
      </c>
      <c r="B8" s="5" t="s">
        <v>4</v>
      </c>
      <c r="C8" s="5">
        <v>36.962055</v>
      </c>
      <c r="D8" s="5">
        <v>-120.063994</v>
      </c>
      <c r="E8" s="13">
        <v>146513</v>
      </c>
      <c r="F8" s="3">
        <v>214.5</v>
      </c>
      <c r="G8" s="3">
        <v>384.71</v>
      </c>
      <c r="H8" s="3">
        <v>21.72</v>
      </c>
      <c r="I8" s="3">
        <v>49.67</v>
      </c>
      <c r="J8" s="3">
        <v>225.76</v>
      </c>
      <c r="K8" s="3">
        <v>254.3</v>
      </c>
      <c r="L8" s="3">
        <v>0</v>
      </c>
      <c r="M8" s="3">
        <v>33.06</v>
      </c>
      <c r="N8" s="3">
        <v>69.56</v>
      </c>
      <c r="O8" s="3">
        <v>152.82</v>
      </c>
      <c r="P8" s="3">
        <v>197.39</v>
      </c>
      <c r="Q8" s="3">
        <v>280.44</v>
      </c>
      <c r="R8" s="3">
        <v>255.83</v>
      </c>
      <c r="S8" s="3">
        <v>136.37</v>
      </c>
      <c r="T8" s="3">
        <v>90.37</v>
      </c>
      <c r="U8" s="3">
        <v>336.74</v>
      </c>
      <c r="V8" s="3">
        <v>134.68</v>
      </c>
      <c r="W8" s="3">
        <v>141.31</v>
      </c>
      <c r="X8" s="3">
        <v>103.76</v>
      </c>
      <c r="Y8" s="3">
        <v>120.69</v>
      </c>
      <c r="Z8" s="3">
        <v>177.08</v>
      </c>
      <c r="AA8" s="3">
        <v>108.7</v>
      </c>
      <c r="AB8" s="3">
        <v>177.27</v>
      </c>
      <c r="AC8" s="3">
        <v>96.13</v>
      </c>
      <c r="AD8" s="3">
        <v>143.69</v>
      </c>
      <c r="AE8" s="4">
        <v>84.81</v>
      </c>
      <c r="AF8" s="4">
        <v>172.88</v>
      </c>
    </row>
    <row r="9" spans="1:32" ht="12.75">
      <c r="A9" s="6" t="s">
        <v>5</v>
      </c>
      <c r="B9" s="6" t="s">
        <v>5</v>
      </c>
      <c r="C9" s="6">
        <v>37.30127</v>
      </c>
      <c r="D9" s="6">
        <v>-120.486199</v>
      </c>
      <c r="E9" s="14">
        <v>245514</v>
      </c>
      <c r="F9" s="2">
        <v>183.44</v>
      </c>
      <c r="G9" s="2">
        <v>417.75</v>
      </c>
      <c r="H9" s="2">
        <v>54.78</v>
      </c>
      <c r="I9" s="2">
        <v>81.89</v>
      </c>
      <c r="J9" s="2">
        <v>257.53</v>
      </c>
      <c r="K9" s="2">
        <v>286.36</v>
      </c>
      <c r="L9" s="2">
        <v>33.06</v>
      </c>
      <c r="M9" s="2">
        <v>0</v>
      </c>
      <c r="N9" s="2">
        <v>36.58</v>
      </c>
      <c r="O9" s="2">
        <v>120.12</v>
      </c>
      <c r="P9" s="2">
        <v>226.67</v>
      </c>
      <c r="Q9" s="2">
        <v>249.37</v>
      </c>
      <c r="R9" s="2">
        <v>288.64</v>
      </c>
      <c r="S9" s="2">
        <v>104</v>
      </c>
      <c r="T9" s="2">
        <v>77.91</v>
      </c>
      <c r="U9" s="2">
        <v>368.83</v>
      </c>
      <c r="V9" s="2">
        <v>104</v>
      </c>
      <c r="W9" s="2">
        <v>111.1</v>
      </c>
      <c r="X9" s="2">
        <v>77.03</v>
      </c>
      <c r="Y9" s="2">
        <v>139.78</v>
      </c>
      <c r="Z9" s="2">
        <v>204.17</v>
      </c>
      <c r="AA9" s="2">
        <v>88.13</v>
      </c>
      <c r="AB9" s="2">
        <v>144.76</v>
      </c>
      <c r="AC9" s="2">
        <v>63.08</v>
      </c>
      <c r="AD9" s="2">
        <v>111.48</v>
      </c>
      <c r="AE9" s="2">
        <v>117.86</v>
      </c>
      <c r="AF9" s="2">
        <v>141.35</v>
      </c>
    </row>
    <row r="10" spans="1:32" ht="12.75">
      <c r="A10" s="5" t="s">
        <v>6</v>
      </c>
      <c r="B10" s="5" t="s">
        <v>6</v>
      </c>
      <c r="C10" s="5">
        <v>37.6383</v>
      </c>
      <c r="D10" s="5">
        <v>-120.999589</v>
      </c>
      <c r="E10" s="13">
        <v>511263</v>
      </c>
      <c r="F10" s="4">
        <v>151.8</v>
      </c>
      <c r="G10" s="4">
        <v>454.07</v>
      </c>
      <c r="H10" s="4">
        <v>91.27</v>
      </c>
      <c r="I10" s="4">
        <v>117.56</v>
      </c>
      <c r="J10" s="4">
        <v>292.11</v>
      </c>
      <c r="K10" s="4">
        <v>321.24</v>
      </c>
      <c r="L10" s="4">
        <v>69.56</v>
      </c>
      <c r="M10" s="4">
        <v>36.58</v>
      </c>
      <c r="N10" s="4">
        <v>0</v>
      </c>
      <c r="O10" s="4">
        <v>83.68</v>
      </c>
      <c r="P10" s="4">
        <v>258.7</v>
      </c>
      <c r="Q10" s="4">
        <v>217.27</v>
      </c>
      <c r="R10" s="4">
        <v>324.5</v>
      </c>
      <c r="S10" s="4">
        <v>70.35</v>
      </c>
      <c r="T10" s="4">
        <v>76.05</v>
      </c>
      <c r="U10" s="4">
        <v>403.67</v>
      </c>
      <c r="V10" s="4">
        <v>70.62</v>
      </c>
      <c r="W10" s="4">
        <v>78.34</v>
      </c>
      <c r="X10" s="4">
        <v>52.88</v>
      </c>
      <c r="Y10" s="4">
        <v>163.82</v>
      </c>
      <c r="Z10" s="4">
        <v>234.24</v>
      </c>
      <c r="AA10" s="4">
        <v>73.01</v>
      </c>
      <c r="AB10" s="4">
        <v>108.46</v>
      </c>
      <c r="AC10" s="4">
        <v>27</v>
      </c>
      <c r="AD10" s="4">
        <v>75.65</v>
      </c>
      <c r="AE10" s="4">
        <v>154.28</v>
      </c>
      <c r="AF10" s="4">
        <v>109.22</v>
      </c>
    </row>
    <row r="11" spans="1:32" ht="12.75">
      <c r="A11" s="6" t="s">
        <v>7</v>
      </c>
      <c r="B11" s="6" t="s">
        <v>7</v>
      </c>
      <c r="C11" s="6">
        <v>38.298855</v>
      </c>
      <c r="D11" s="6">
        <v>-122.285194</v>
      </c>
      <c r="E11" s="14">
        <v>132565</v>
      </c>
      <c r="F11" s="2">
        <v>101.95</v>
      </c>
      <c r="G11" s="2">
        <v>536.09</v>
      </c>
      <c r="H11" s="2">
        <v>174.41</v>
      </c>
      <c r="I11" s="2">
        <v>199.19</v>
      </c>
      <c r="J11" s="2">
        <v>370.22</v>
      </c>
      <c r="K11" s="2">
        <v>399.85</v>
      </c>
      <c r="L11" s="2">
        <v>152.82</v>
      </c>
      <c r="M11" s="2">
        <v>120.12</v>
      </c>
      <c r="N11" s="2">
        <v>83.68</v>
      </c>
      <c r="O11" s="2">
        <v>0</v>
      </c>
      <c r="P11" s="2">
        <v>332.16</v>
      </c>
      <c r="Q11" s="2">
        <v>158.41</v>
      </c>
      <c r="R11" s="2">
        <v>405.38</v>
      </c>
      <c r="S11" s="2">
        <v>47.19</v>
      </c>
      <c r="T11" s="2">
        <v>117.81</v>
      </c>
      <c r="U11" s="2">
        <v>481.86</v>
      </c>
      <c r="V11" s="2">
        <v>34.16</v>
      </c>
      <c r="W11" s="2">
        <v>36.69</v>
      </c>
      <c r="X11" s="2">
        <v>69.92</v>
      </c>
      <c r="Y11" s="2">
        <v>226.98</v>
      </c>
      <c r="Z11" s="2">
        <v>304.55</v>
      </c>
      <c r="AA11" s="2">
        <v>92.69</v>
      </c>
      <c r="AB11" s="2">
        <v>25.08</v>
      </c>
      <c r="AC11" s="2">
        <v>59.15</v>
      </c>
      <c r="AD11" s="2">
        <v>13.8</v>
      </c>
      <c r="AE11" s="2">
        <v>237.04</v>
      </c>
      <c r="AF11" s="2">
        <v>68.43</v>
      </c>
    </row>
    <row r="12" spans="1:32" ht="12.75">
      <c r="A12" s="7" t="s">
        <v>8</v>
      </c>
      <c r="B12" s="7" t="s">
        <v>34</v>
      </c>
      <c r="C12" s="7">
        <v>34.20034</v>
      </c>
      <c r="D12" s="7">
        <v>-119.180439</v>
      </c>
      <c r="E12" s="13">
        <v>798364</v>
      </c>
      <c r="F12" s="4">
        <v>409.87</v>
      </c>
      <c r="G12" s="4">
        <v>229.78</v>
      </c>
      <c r="H12" s="4">
        <v>178.99</v>
      </c>
      <c r="I12" s="4">
        <v>149.44</v>
      </c>
      <c r="J12" s="4">
        <v>54.52</v>
      </c>
      <c r="K12" s="4">
        <v>81.18</v>
      </c>
      <c r="L12" s="4">
        <v>197.39</v>
      </c>
      <c r="M12" s="4">
        <v>226.67</v>
      </c>
      <c r="N12" s="4">
        <v>258.7</v>
      </c>
      <c r="O12" s="4">
        <v>332.16</v>
      </c>
      <c r="P12" s="4">
        <v>0</v>
      </c>
      <c r="Q12" s="4">
        <v>475.68</v>
      </c>
      <c r="R12" s="4">
        <v>104.58</v>
      </c>
      <c r="S12" s="4">
        <v>329.04</v>
      </c>
      <c r="T12" s="4">
        <v>220.55</v>
      </c>
      <c r="U12" s="4">
        <v>155.29</v>
      </c>
      <c r="V12" s="4">
        <v>303.47</v>
      </c>
      <c r="W12" s="4">
        <v>306.8</v>
      </c>
      <c r="X12" s="4">
        <v>264.87</v>
      </c>
      <c r="Y12" s="4">
        <v>112.83</v>
      </c>
      <c r="Z12" s="4">
        <v>33.27</v>
      </c>
      <c r="AA12" s="4">
        <v>250.01</v>
      </c>
      <c r="AB12" s="4">
        <v>353</v>
      </c>
      <c r="AC12" s="4">
        <v>285.14</v>
      </c>
      <c r="AD12" s="4">
        <v>319.76</v>
      </c>
      <c r="AE12" s="4">
        <v>129.73</v>
      </c>
      <c r="AF12" s="4">
        <v>367.51</v>
      </c>
    </row>
    <row r="13" spans="1:32" ht="12.75">
      <c r="A13" s="8" t="s">
        <v>9</v>
      </c>
      <c r="B13" s="8" t="s">
        <v>9</v>
      </c>
      <c r="C13" s="8">
        <v>40.587523</v>
      </c>
      <c r="D13" s="8">
        <v>-122.39291</v>
      </c>
      <c r="E13" s="15">
        <v>179427</v>
      </c>
      <c r="F13" s="1">
        <v>65.95</v>
      </c>
      <c r="G13" s="2">
        <v>658.06</v>
      </c>
      <c r="H13" s="2">
        <v>301.02</v>
      </c>
      <c r="I13" s="2">
        <v>330.08</v>
      </c>
      <c r="J13" s="2">
        <v>506.14</v>
      </c>
      <c r="K13" s="2">
        <v>534.44</v>
      </c>
      <c r="L13" s="2">
        <v>280.44</v>
      </c>
      <c r="M13" s="2">
        <v>249.37</v>
      </c>
      <c r="N13" s="2">
        <v>217.27</v>
      </c>
      <c r="O13" s="2">
        <v>158.41</v>
      </c>
      <c r="P13" s="2">
        <v>475.68</v>
      </c>
      <c r="Q13" s="2">
        <v>0</v>
      </c>
      <c r="R13" s="2">
        <v>533.7</v>
      </c>
      <c r="S13" s="2">
        <v>147.01</v>
      </c>
      <c r="T13" s="2">
        <v>273.84</v>
      </c>
      <c r="U13" s="2">
        <v>616.75</v>
      </c>
      <c r="V13" s="2">
        <v>192.57</v>
      </c>
      <c r="W13" s="2">
        <v>194.26</v>
      </c>
      <c r="X13" s="2">
        <v>226.39</v>
      </c>
      <c r="Y13" s="2">
        <v>378.67</v>
      </c>
      <c r="Z13" s="2">
        <v>451.48</v>
      </c>
      <c r="AA13" s="2">
        <v>250.71</v>
      </c>
      <c r="AB13" s="2">
        <v>149.68</v>
      </c>
      <c r="AC13" s="2">
        <v>191.51</v>
      </c>
      <c r="AD13" s="2">
        <v>172.16</v>
      </c>
      <c r="AE13" s="2">
        <v>362.11</v>
      </c>
      <c r="AF13" s="2">
        <v>108.17</v>
      </c>
    </row>
    <row r="14" spans="1:32" ht="12.75">
      <c r="A14" s="5" t="s">
        <v>10</v>
      </c>
      <c r="B14" s="5" t="s">
        <v>35</v>
      </c>
      <c r="C14" s="5">
        <v>33.98163</v>
      </c>
      <c r="D14" s="5">
        <v>-117.373879</v>
      </c>
      <c r="E14" s="13">
        <v>4081371</v>
      </c>
      <c r="F14" s="3">
        <v>468.2</v>
      </c>
      <c r="G14" s="3">
        <v>132.59</v>
      </c>
      <c r="H14" s="3">
        <v>234.35</v>
      </c>
      <c r="I14" s="3">
        <v>206.94</v>
      </c>
      <c r="J14" s="3">
        <v>50.19</v>
      </c>
      <c r="K14" s="3">
        <v>32.98</v>
      </c>
      <c r="L14" s="3">
        <v>255.83</v>
      </c>
      <c r="M14" s="3">
        <v>288.64</v>
      </c>
      <c r="N14" s="3">
        <v>324.5</v>
      </c>
      <c r="O14" s="3">
        <v>405.38</v>
      </c>
      <c r="P14" s="3">
        <v>104.58</v>
      </c>
      <c r="Q14" s="3">
        <v>533.7</v>
      </c>
      <c r="R14" s="3">
        <v>0</v>
      </c>
      <c r="S14" s="3">
        <v>392.11</v>
      </c>
      <c r="T14" s="3">
        <v>304.85</v>
      </c>
      <c r="U14" s="3">
        <v>88.42</v>
      </c>
      <c r="V14" s="3">
        <v>381.08</v>
      </c>
      <c r="W14" s="3">
        <v>385.86</v>
      </c>
      <c r="X14" s="3">
        <v>343.74</v>
      </c>
      <c r="Y14" s="3">
        <v>207.75</v>
      </c>
      <c r="Z14" s="3">
        <v>136.41</v>
      </c>
      <c r="AA14" s="3">
        <v>334.07</v>
      </c>
      <c r="AB14" s="3">
        <v>428.53</v>
      </c>
      <c r="AC14" s="3">
        <v>351.44</v>
      </c>
      <c r="AD14" s="3">
        <v>394.48</v>
      </c>
      <c r="AE14" s="4">
        <v>171.86</v>
      </c>
      <c r="AF14" s="4">
        <v>427.64</v>
      </c>
    </row>
    <row r="15" spans="1:32" ht="12.75">
      <c r="A15" s="6" t="s">
        <v>11</v>
      </c>
      <c r="B15" s="6" t="s">
        <v>36</v>
      </c>
      <c r="C15" s="6">
        <v>38.57906</v>
      </c>
      <c r="D15" s="6">
        <v>-121.490999</v>
      </c>
      <c r="E15" s="14">
        <v>2091120</v>
      </c>
      <c r="F15" s="2">
        <v>81.94</v>
      </c>
      <c r="G15" s="2">
        <v>520.01</v>
      </c>
      <c r="H15" s="2">
        <v>157.76</v>
      </c>
      <c r="I15" s="2">
        <v>185.81</v>
      </c>
      <c r="J15" s="2">
        <v>361.5</v>
      </c>
      <c r="K15" s="2">
        <v>390.36</v>
      </c>
      <c r="L15" s="2">
        <v>136.37</v>
      </c>
      <c r="M15" s="2">
        <v>104</v>
      </c>
      <c r="N15" s="2">
        <v>70.35</v>
      </c>
      <c r="O15" s="2">
        <v>47.19</v>
      </c>
      <c r="P15" s="2">
        <v>329.04</v>
      </c>
      <c r="Q15" s="2">
        <v>147.01</v>
      </c>
      <c r="R15" s="2">
        <v>392.11</v>
      </c>
      <c r="S15" s="2">
        <v>0</v>
      </c>
      <c r="T15" s="2">
        <v>132.3</v>
      </c>
      <c r="U15" s="2">
        <v>472.83</v>
      </c>
      <c r="V15" s="2">
        <v>68.36</v>
      </c>
      <c r="W15" s="2">
        <v>74.92</v>
      </c>
      <c r="X15" s="2">
        <v>88.47</v>
      </c>
      <c r="Y15" s="2">
        <v>232.37</v>
      </c>
      <c r="Z15" s="2">
        <v>304.48</v>
      </c>
      <c r="AA15" s="2">
        <v>114.88</v>
      </c>
      <c r="AB15" s="2">
        <v>66.83</v>
      </c>
      <c r="AC15" s="2">
        <v>44.61</v>
      </c>
      <c r="AD15" s="2">
        <v>53.03</v>
      </c>
      <c r="AE15" s="2">
        <v>220.5</v>
      </c>
      <c r="AF15" s="2">
        <v>39.46</v>
      </c>
    </row>
    <row r="16" spans="1:32" ht="12.75">
      <c r="A16" s="5" t="s">
        <v>12</v>
      </c>
      <c r="B16" s="5" t="s">
        <v>12</v>
      </c>
      <c r="C16" s="5">
        <v>36.670845</v>
      </c>
      <c r="D16" s="5">
        <v>-121.654834</v>
      </c>
      <c r="E16" s="13">
        <v>407637</v>
      </c>
      <c r="F16" s="4">
        <v>211.99</v>
      </c>
      <c r="G16" s="4">
        <v>437.43</v>
      </c>
      <c r="H16" s="4">
        <v>103.77</v>
      </c>
      <c r="I16" s="4">
        <v>114.21</v>
      </c>
      <c r="J16" s="4">
        <v>264.12</v>
      </c>
      <c r="K16" s="4">
        <v>294.09</v>
      </c>
      <c r="L16" s="4">
        <v>90.37</v>
      </c>
      <c r="M16" s="4">
        <v>77.91</v>
      </c>
      <c r="N16" s="4">
        <v>76.05</v>
      </c>
      <c r="O16" s="4">
        <v>117.81</v>
      </c>
      <c r="P16" s="4">
        <v>220.55</v>
      </c>
      <c r="Q16" s="4">
        <v>273.84</v>
      </c>
      <c r="R16" s="4">
        <v>304.85</v>
      </c>
      <c r="S16" s="4">
        <v>132.3</v>
      </c>
      <c r="T16" s="4">
        <v>0</v>
      </c>
      <c r="U16" s="4">
        <v>374.26</v>
      </c>
      <c r="V16" s="4">
        <v>85.52</v>
      </c>
      <c r="W16" s="4">
        <v>87.48</v>
      </c>
      <c r="X16" s="4">
        <v>47.91</v>
      </c>
      <c r="Y16" s="4">
        <v>110.76</v>
      </c>
      <c r="Z16" s="4">
        <v>190.71</v>
      </c>
      <c r="AA16" s="4">
        <v>29.55</v>
      </c>
      <c r="AB16" s="4">
        <v>135.28</v>
      </c>
      <c r="AC16" s="4">
        <v>90.96</v>
      </c>
      <c r="AD16" s="4">
        <v>104.27</v>
      </c>
      <c r="AE16" s="4">
        <v>152.7</v>
      </c>
      <c r="AF16" s="4">
        <v>170.86</v>
      </c>
    </row>
    <row r="17" spans="1:32" ht="12.75">
      <c r="A17" s="6" t="s">
        <v>13</v>
      </c>
      <c r="B17" s="6" t="s">
        <v>37</v>
      </c>
      <c r="C17" s="6">
        <v>32.715685</v>
      </c>
      <c r="D17" s="6">
        <v>-117.161724</v>
      </c>
      <c r="E17" s="14">
        <v>2974859</v>
      </c>
      <c r="F17" s="2">
        <v>550.92</v>
      </c>
      <c r="G17" s="2">
        <v>92.76</v>
      </c>
      <c r="H17" s="2">
        <v>315.81</v>
      </c>
      <c r="I17" s="2">
        <v>287.11</v>
      </c>
      <c r="J17" s="2">
        <v>111.69</v>
      </c>
      <c r="K17" s="2">
        <v>82.47</v>
      </c>
      <c r="L17" s="2">
        <v>336.74</v>
      </c>
      <c r="M17" s="2">
        <v>368.83</v>
      </c>
      <c r="N17" s="2">
        <v>403.67</v>
      </c>
      <c r="O17" s="2">
        <v>481.86</v>
      </c>
      <c r="P17" s="2">
        <v>155.29</v>
      </c>
      <c r="Q17" s="2">
        <v>616.75</v>
      </c>
      <c r="R17" s="2">
        <v>88.42</v>
      </c>
      <c r="S17" s="2">
        <v>472.83</v>
      </c>
      <c r="T17" s="2">
        <v>374.26</v>
      </c>
      <c r="U17" s="2">
        <v>0</v>
      </c>
      <c r="V17" s="2">
        <v>455.1</v>
      </c>
      <c r="W17" s="2">
        <v>459.06</v>
      </c>
      <c r="X17" s="2">
        <v>416.82</v>
      </c>
      <c r="Y17" s="2">
        <v>268.1</v>
      </c>
      <c r="Z17" s="2">
        <v>187.79</v>
      </c>
      <c r="AA17" s="2">
        <v>403.82</v>
      </c>
      <c r="AB17" s="2">
        <v>503.93</v>
      </c>
      <c r="AC17" s="2">
        <v>430.64</v>
      </c>
      <c r="AD17" s="2">
        <v>470.14</v>
      </c>
      <c r="AE17" s="2">
        <v>255.07</v>
      </c>
      <c r="AF17" s="2">
        <v>509.58</v>
      </c>
    </row>
    <row r="18" spans="1:32" ht="12.75">
      <c r="A18" s="7" t="s">
        <v>25</v>
      </c>
      <c r="B18" s="7" t="s">
        <v>38</v>
      </c>
      <c r="C18" s="7">
        <v>37.805065</v>
      </c>
      <c r="D18" s="7">
        <v>-122.273024</v>
      </c>
      <c r="E18" s="13">
        <v>2483842</v>
      </c>
      <c r="F18" s="4">
        <v>135.3</v>
      </c>
      <c r="G18" s="4">
        <v>512.8</v>
      </c>
      <c r="H18" s="4">
        <v>155.45</v>
      </c>
      <c r="I18" s="4">
        <v>177.41</v>
      </c>
      <c r="J18" s="4">
        <v>343.79</v>
      </c>
      <c r="K18" s="4">
        <v>373.63</v>
      </c>
      <c r="L18" s="4">
        <v>134.68</v>
      </c>
      <c r="M18" s="4">
        <v>104</v>
      </c>
      <c r="N18" s="4">
        <v>70.62</v>
      </c>
      <c r="O18" s="4">
        <v>34.16</v>
      </c>
      <c r="P18" s="4">
        <v>303.47</v>
      </c>
      <c r="Q18" s="4">
        <v>192.57</v>
      </c>
      <c r="R18" s="4">
        <v>381.08</v>
      </c>
      <c r="S18" s="4">
        <v>68.36</v>
      </c>
      <c r="T18" s="4">
        <v>85.52</v>
      </c>
      <c r="U18" s="4">
        <v>455.1</v>
      </c>
      <c r="V18" s="4">
        <v>0</v>
      </c>
      <c r="W18" s="4">
        <v>8.23</v>
      </c>
      <c r="X18" s="4">
        <v>38.63</v>
      </c>
      <c r="Y18" s="4">
        <v>195.91</v>
      </c>
      <c r="Z18" s="4">
        <v>274.82</v>
      </c>
      <c r="AA18" s="4">
        <v>59</v>
      </c>
      <c r="AB18" s="4">
        <v>49.87</v>
      </c>
      <c r="AC18" s="4">
        <v>54.61</v>
      </c>
      <c r="AD18" s="4">
        <v>20.48</v>
      </c>
      <c r="AE18" s="4">
        <v>216.33</v>
      </c>
      <c r="AF18" s="4">
        <v>98.94</v>
      </c>
    </row>
    <row r="19" spans="1:32" ht="12.75">
      <c r="A19" s="8" t="s">
        <v>26</v>
      </c>
      <c r="B19" s="8" t="s">
        <v>39</v>
      </c>
      <c r="C19" s="8">
        <v>37.77916</v>
      </c>
      <c r="D19" s="8">
        <v>-122.420049</v>
      </c>
      <c r="E19" s="15">
        <v>1720056</v>
      </c>
      <c r="F19" s="1">
        <v>138.63</v>
      </c>
      <c r="G19" s="2">
        <v>517.8</v>
      </c>
      <c r="H19" s="2">
        <v>161.84</v>
      </c>
      <c r="I19" s="2">
        <v>183.13</v>
      </c>
      <c r="J19" s="2">
        <v>347.94</v>
      </c>
      <c r="K19" s="2">
        <v>377.83</v>
      </c>
      <c r="L19" s="2">
        <v>141.31</v>
      </c>
      <c r="M19" s="2">
        <v>111.1</v>
      </c>
      <c r="N19" s="2">
        <v>78.34</v>
      </c>
      <c r="O19" s="2">
        <v>36.69</v>
      </c>
      <c r="P19" s="2">
        <v>306.8</v>
      </c>
      <c r="Q19" s="2">
        <v>194.26</v>
      </c>
      <c r="R19" s="2">
        <v>385.86</v>
      </c>
      <c r="S19" s="2">
        <v>74.92</v>
      </c>
      <c r="T19" s="2">
        <v>87.48</v>
      </c>
      <c r="U19" s="2">
        <v>459.06</v>
      </c>
      <c r="V19" s="2">
        <v>8.23</v>
      </c>
      <c r="W19" s="2">
        <v>0</v>
      </c>
      <c r="X19" s="2">
        <v>42.28</v>
      </c>
      <c r="Y19" s="2">
        <v>198.22</v>
      </c>
      <c r="Z19" s="2">
        <v>277.71</v>
      </c>
      <c r="AA19" s="2">
        <v>59.66</v>
      </c>
      <c r="AB19" s="2">
        <v>48.25</v>
      </c>
      <c r="AC19" s="2">
        <v>62.84</v>
      </c>
      <c r="AD19" s="2">
        <v>24</v>
      </c>
      <c r="AE19" s="2">
        <v>222.21</v>
      </c>
      <c r="AF19" s="2">
        <v>103.69</v>
      </c>
    </row>
    <row r="20" spans="1:32" ht="12.75">
      <c r="A20" s="5" t="s">
        <v>14</v>
      </c>
      <c r="B20" s="5" t="s">
        <v>40</v>
      </c>
      <c r="C20" s="5">
        <v>37.338475</v>
      </c>
      <c r="D20" s="5">
        <v>-121.885794</v>
      </c>
      <c r="E20" s="13">
        <v>1803643</v>
      </c>
      <c r="F20" s="3">
        <v>165.58</v>
      </c>
      <c r="G20" s="3">
        <v>475.8</v>
      </c>
      <c r="H20" s="3">
        <v>123.1</v>
      </c>
      <c r="I20" s="3">
        <v>142.38</v>
      </c>
      <c r="J20" s="3">
        <v>305.67</v>
      </c>
      <c r="K20" s="3">
        <v>335.55</v>
      </c>
      <c r="L20" s="3">
        <v>103.76</v>
      </c>
      <c r="M20" s="3">
        <v>77.03</v>
      </c>
      <c r="N20" s="3">
        <v>52.88</v>
      </c>
      <c r="O20" s="3">
        <v>69.92</v>
      </c>
      <c r="P20" s="3">
        <v>264.87</v>
      </c>
      <c r="Q20" s="3">
        <v>226.39</v>
      </c>
      <c r="R20" s="3">
        <v>343.74</v>
      </c>
      <c r="S20" s="3">
        <v>88.47</v>
      </c>
      <c r="T20" s="3">
        <v>47.91</v>
      </c>
      <c r="U20" s="3">
        <v>416.82</v>
      </c>
      <c r="V20" s="3">
        <v>38.63</v>
      </c>
      <c r="W20" s="3">
        <v>42.28</v>
      </c>
      <c r="X20" s="3">
        <v>0</v>
      </c>
      <c r="Y20" s="3">
        <v>157.52</v>
      </c>
      <c r="Z20" s="3">
        <v>236.19</v>
      </c>
      <c r="AA20" s="3">
        <v>26.45</v>
      </c>
      <c r="AB20" s="3">
        <v>88.42</v>
      </c>
      <c r="AC20" s="3">
        <v>53.6</v>
      </c>
      <c r="AD20" s="3">
        <v>56.47</v>
      </c>
      <c r="AE20" s="4">
        <v>181.68</v>
      </c>
      <c r="AF20" s="4">
        <v>125.5</v>
      </c>
    </row>
    <row r="21" spans="1:32" ht="12.75">
      <c r="A21" s="6" t="s">
        <v>15</v>
      </c>
      <c r="B21" s="6" t="s">
        <v>41</v>
      </c>
      <c r="C21" s="6">
        <v>35.28552</v>
      </c>
      <c r="D21" s="6">
        <v>-120.662554</v>
      </c>
      <c r="E21" s="14">
        <v>262436</v>
      </c>
      <c r="F21" s="2">
        <v>314.29</v>
      </c>
      <c r="G21" s="2">
        <v>338.84</v>
      </c>
      <c r="H21" s="2">
        <v>111.97</v>
      </c>
      <c r="I21" s="2">
        <v>91.89</v>
      </c>
      <c r="J21" s="2">
        <v>161.79</v>
      </c>
      <c r="K21" s="2">
        <v>191.19</v>
      </c>
      <c r="L21" s="2">
        <v>120.69</v>
      </c>
      <c r="M21" s="2">
        <v>139.78</v>
      </c>
      <c r="N21" s="2">
        <v>163.82</v>
      </c>
      <c r="O21" s="2">
        <v>226.98</v>
      </c>
      <c r="P21" s="2">
        <v>112.83</v>
      </c>
      <c r="Q21" s="2">
        <v>378.67</v>
      </c>
      <c r="R21" s="2">
        <v>207.75</v>
      </c>
      <c r="S21" s="2">
        <v>232.37</v>
      </c>
      <c r="T21" s="2">
        <v>110.76</v>
      </c>
      <c r="U21" s="2">
        <v>268.1</v>
      </c>
      <c r="V21" s="2">
        <v>195.91</v>
      </c>
      <c r="W21" s="2">
        <v>198.22</v>
      </c>
      <c r="X21" s="2">
        <v>157.52</v>
      </c>
      <c r="Y21" s="2">
        <v>0</v>
      </c>
      <c r="Z21" s="2">
        <v>81.13</v>
      </c>
      <c r="AA21" s="2">
        <v>139.59</v>
      </c>
      <c r="AB21" s="2">
        <v>245.77</v>
      </c>
      <c r="AC21" s="2">
        <v>187.82</v>
      </c>
      <c r="AD21" s="2">
        <v>213.82</v>
      </c>
      <c r="AE21" s="2">
        <v>107.28</v>
      </c>
      <c r="AF21" s="2">
        <v>271.82</v>
      </c>
    </row>
    <row r="22" spans="1:32" ht="12.75">
      <c r="A22" s="5" t="s">
        <v>16</v>
      </c>
      <c r="B22" s="5" t="s">
        <v>42</v>
      </c>
      <c r="C22" s="5">
        <v>34.419285</v>
      </c>
      <c r="D22" s="5">
        <v>-119.698824</v>
      </c>
      <c r="E22" s="13">
        <v>404197</v>
      </c>
      <c r="F22" s="4">
        <v>386.01</v>
      </c>
      <c r="G22" s="4">
        <v>263</v>
      </c>
      <c r="H22" s="4">
        <v>160.64</v>
      </c>
      <c r="I22" s="4">
        <v>132</v>
      </c>
      <c r="J22" s="4">
        <v>86.9</v>
      </c>
      <c r="K22" s="4">
        <v>114.36</v>
      </c>
      <c r="L22" s="4">
        <v>177.08</v>
      </c>
      <c r="M22" s="4">
        <v>204.17</v>
      </c>
      <c r="N22" s="4">
        <v>234.24</v>
      </c>
      <c r="O22" s="4">
        <v>304.55</v>
      </c>
      <c r="P22" s="4">
        <v>33.27</v>
      </c>
      <c r="Q22" s="4">
        <v>451.48</v>
      </c>
      <c r="R22" s="4">
        <v>136.41</v>
      </c>
      <c r="S22" s="4">
        <v>304.48</v>
      </c>
      <c r="T22" s="4">
        <v>190.71</v>
      </c>
      <c r="U22" s="4">
        <v>187.79</v>
      </c>
      <c r="V22" s="4">
        <v>274.82</v>
      </c>
      <c r="W22" s="4">
        <v>277.71</v>
      </c>
      <c r="X22" s="4">
        <v>236.19</v>
      </c>
      <c r="Y22" s="4">
        <v>81.13</v>
      </c>
      <c r="Z22" s="4">
        <v>0</v>
      </c>
      <c r="AA22" s="4">
        <v>219.96</v>
      </c>
      <c r="AB22" s="4">
        <v>324.59</v>
      </c>
      <c r="AC22" s="4">
        <v>260.11</v>
      </c>
      <c r="AD22" s="4">
        <v>291.81</v>
      </c>
      <c r="AE22" s="4">
        <v>120.58</v>
      </c>
      <c r="AF22" s="4">
        <v>343.46</v>
      </c>
    </row>
    <row r="23" spans="1:32" ht="12.75">
      <c r="A23" s="6" t="s">
        <v>17</v>
      </c>
      <c r="B23" s="6" t="s">
        <v>43</v>
      </c>
      <c r="C23" s="6">
        <v>36.974045</v>
      </c>
      <c r="D23" s="6">
        <v>-122.030909</v>
      </c>
      <c r="E23" s="14">
        <v>251747</v>
      </c>
      <c r="F23" s="2">
        <v>191.05</v>
      </c>
      <c r="G23" s="2">
        <v>466.62</v>
      </c>
      <c r="H23" s="2">
        <v>125.31</v>
      </c>
      <c r="I23" s="2">
        <v>139.71</v>
      </c>
      <c r="J23" s="2">
        <v>293.64</v>
      </c>
      <c r="K23" s="2">
        <v>323.6</v>
      </c>
      <c r="L23" s="2">
        <v>108.7</v>
      </c>
      <c r="M23" s="2">
        <v>88.13</v>
      </c>
      <c r="N23" s="2">
        <v>73.01</v>
      </c>
      <c r="O23" s="2">
        <v>92.69</v>
      </c>
      <c r="P23" s="2">
        <v>250.01</v>
      </c>
      <c r="Q23" s="2">
        <v>250.71</v>
      </c>
      <c r="R23" s="2">
        <v>334.07</v>
      </c>
      <c r="S23" s="2">
        <v>114.88</v>
      </c>
      <c r="T23" s="2">
        <v>29.55</v>
      </c>
      <c r="U23" s="2">
        <v>403.82</v>
      </c>
      <c r="V23" s="2">
        <v>59</v>
      </c>
      <c r="W23" s="2">
        <v>59.66</v>
      </c>
      <c r="X23" s="2">
        <v>26.45</v>
      </c>
      <c r="Y23" s="2">
        <v>139.59</v>
      </c>
      <c r="Z23" s="2">
        <v>219.96</v>
      </c>
      <c r="AA23" s="2">
        <v>0</v>
      </c>
      <c r="AB23" s="2">
        <v>107.89</v>
      </c>
      <c r="AC23" s="2">
        <v>79.01</v>
      </c>
      <c r="AD23" s="2">
        <v>78.9</v>
      </c>
      <c r="AE23" s="2">
        <v>178.83</v>
      </c>
      <c r="AF23" s="2">
        <v>151.54</v>
      </c>
    </row>
    <row r="24" spans="1:32" ht="12.75">
      <c r="A24" s="7" t="s">
        <v>18</v>
      </c>
      <c r="B24" s="7" t="s">
        <v>44</v>
      </c>
      <c r="C24" s="7">
        <v>38.437731</v>
      </c>
      <c r="D24" s="7">
        <v>-122.712427</v>
      </c>
      <c r="E24" s="13">
        <v>464435</v>
      </c>
      <c r="F24" s="4">
        <v>100.99</v>
      </c>
      <c r="G24" s="4">
        <v>559.64</v>
      </c>
      <c r="H24" s="4">
        <v>198.76</v>
      </c>
      <c r="I24" s="4">
        <v>222.96</v>
      </c>
      <c r="J24" s="4">
        <v>392.42</v>
      </c>
      <c r="K24" s="4">
        <v>422.17</v>
      </c>
      <c r="L24" s="4">
        <v>177.27</v>
      </c>
      <c r="M24" s="4">
        <v>144.76</v>
      </c>
      <c r="N24" s="4">
        <v>108.46</v>
      </c>
      <c r="O24" s="4">
        <v>25.08</v>
      </c>
      <c r="P24" s="4">
        <v>353</v>
      </c>
      <c r="Q24" s="4">
        <v>149.68</v>
      </c>
      <c r="R24" s="4">
        <v>428.53</v>
      </c>
      <c r="S24" s="4">
        <v>66.83</v>
      </c>
      <c r="T24" s="4">
        <v>135.28</v>
      </c>
      <c r="U24" s="4">
        <v>503.93</v>
      </c>
      <c r="V24" s="4">
        <v>49.87</v>
      </c>
      <c r="W24" s="4">
        <v>48.25</v>
      </c>
      <c r="X24" s="4">
        <v>88.42</v>
      </c>
      <c r="Y24" s="4">
        <v>245.77</v>
      </c>
      <c r="Z24" s="4">
        <v>324.59</v>
      </c>
      <c r="AA24" s="4">
        <v>107.89</v>
      </c>
      <c r="AB24" s="4">
        <v>0</v>
      </c>
      <c r="AC24" s="4">
        <v>84.23</v>
      </c>
      <c r="AD24" s="4">
        <v>34.06</v>
      </c>
      <c r="AE24" s="4">
        <v>261.14</v>
      </c>
      <c r="AF24" s="4">
        <v>76.4</v>
      </c>
    </row>
    <row r="25" spans="1:32" ht="12.75">
      <c r="A25" s="8" t="s">
        <v>19</v>
      </c>
      <c r="B25" s="8" t="s">
        <v>19</v>
      </c>
      <c r="C25" s="8">
        <v>37.95362</v>
      </c>
      <c r="D25" s="8">
        <v>-121.290719</v>
      </c>
      <c r="E25" s="15">
        <v>670990</v>
      </c>
      <c r="F25" s="1">
        <v>126.55</v>
      </c>
      <c r="G25" s="2">
        <v>480.82</v>
      </c>
      <c r="H25" s="2">
        <v>117.85</v>
      </c>
      <c r="I25" s="2">
        <v>144.5</v>
      </c>
      <c r="J25" s="2">
        <v>319.06</v>
      </c>
      <c r="K25" s="2">
        <v>348.22</v>
      </c>
      <c r="L25" s="2">
        <v>96.13</v>
      </c>
      <c r="M25" s="2">
        <v>63.08</v>
      </c>
      <c r="N25" s="2">
        <v>27</v>
      </c>
      <c r="O25" s="2">
        <v>59.15</v>
      </c>
      <c r="P25" s="2">
        <v>285.14</v>
      </c>
      <c r="Q25" s="2">
        <v>191.51</v>
      </c>
      <c r="R25" s="2">
        <v>351.44</v>
      </c>
      <c r="S25" s="2">
        <v>44.61</v>
      </c>
      <c r="T25" s="2">
        <v>90.96</v>
      </c>
      <c r="U25" s="2">
        <v>430.64</v>
      </c>
      <c r="V25" s="2">
        <v>54.61</v>
      </c>
      <c r="W25" s="2">
        <v>62.84</v>
      </c>
      <c r="X25" s="2">
        <v>53.6</v>
      </c>
      <c r="Y25" s="2">
        <v>187.82</v>
      </c>
      <c r="Z25" s="2">
        <v>260.11</v>
      </c>
      <c r="AA25" s="2">
        <v>79.01</v>
      </c>
      <c r="AB25" s="2">
        <v>84.23</v>
      </c>
      <c r="AC25" s="2">
        <v>0</v>
      </c>
      <c r="AD25" s="2">
        <v>53.51</v>
      </c>
      <c r="AE25" s="2">
        <v>180.93</v>
      </c>
      <c r="AF25" s="2">
        <v>84.02</v>
      </c>
    </row>
    <row r="26" spans="1:32" ht="12.75">
      <c r="A26" s="5" t="s">
        <v>20</v>
      </c>
      <c r="B26" s="5" t="s">
        <v>20</v>
      </c>
      <c r="C26" s="5">
        <v>38.100842</v>
      </c>
      <c r="D26" s="5">
        <v>-122.254936</v>
      </c>
      <c r="E26" s="13">
        <v>408599</v>
      </c>
      <c r="F26" s="3">
        <v>115</v>
      </c>
      <c r="G26" s="3">
        <v>525.59</v>
      </c>
      <c r="H26" s="3">
        <v>165.07</v>
      </c>
      <c r="I26" s="3">
        <v>188.95</v>
      </c>
      <c r="J26" s="3">
        <v>358.58</v>
      </c>
      <c r="K26" s="3">
        <v>388.29</v>
      </c>
      <c r="L26" s="3">
        <v>143.69</v>
      </c>
      <c r="M26" s="3">
        <v>111.48</v>
      </c>
      <c r="N26" s="3">
        <v>75.65</v>
      </c>
      <c r="O26" s="3">
        <v>13.8</v>
      </c>
      <c r="P26" s="3">
        <v>319.76</v>
      </c>
      <c r="Q26" s="3">
        <v>172.16</v>
      </c>
      <c r="R26" s="3">
        <v>394.48</v>
      </c>
      <c r="S26" s="3">
        <v>53.03</v>
      </c>
      <c r="T26" s="3">
        <v>104.27</v>
      </c>
      <c r="U26" s="3">
        <v>470.14</v>
      </c>
      <c r="V26" s="3">
        <v>20.48</v>
      </c>
      <c r="W26" s="3">
        <v>24</v>
      </c>
      <c r="X26" s="3">
        <v>56.47</v>
      </c>
      <c r="Y26" s="3">
        <v>213.82</v>
      </c>
      <c r="Z26" s="3">
        <v>291.81</v>
      </c>
      <c r="AA26" s="3">
        <v>78.9</v>
      </c>
      <c r="AB26" s="3">
        <v>34.06</v>
      </c>
      <c r="AC26" s="3">
        <v>53.51</v>
      </c>
      <c r="AD26" s="3">
        <v>0</v>
      </c>
      <c r="AE26" s="4">
        <v>227.25</v>
      </c>
      <c r="AF26" s="4">
        <v>79.71</v>
      </c>
    </row>
    <row r="27" spans="1:32" ht="12.75">
      <c r="A27" s="6" t="s">
        <v>21</v>
      </c>
      <c r="B27" s="6" t="s">
        <v>21</v>
      </c>
      <c r="C27" s="6">
        <v>36.070961</v>
      </c>
      <c r="D27" s="6">
        <v>-119.01619</v>
      </c>
      <c r="E27" s="14">
        <v>421553</v>
      </c>
      <c r="F27" s="2">
        <v>296.47</v>
      </c>
      <c r="G27" s="2">
        <v>299.92</v>
      </c>
      <c r="H27" s="2">
        <v>63.09</v>
      </c>
      <c r="I27" s="2">
        <v>39.36</v>
      </c>
      <c r="J27" s="2">
        <v>146.23</v>
      </c>
      <c r="K27" s="2">
        <v>173.23</v>
      </c>
      <c r="L27" s="2">
        <v>84.81</v>
      </c>
      <c r="M27" s="2">
        <v>117.86</v>
      </c>
      <c r="N27" s="2">
        <v>154.28</v>
      </c>
      <c r="O27" s="2">
        <v>237.04</v>
      </c>
      <c r="P27" s="2">
        <v>129.73</v>
      </c>
      <c r="Q27" s="2">
        <v>362.11</v>
      </c>
      <c r="R27" s="2">
        <v>171.86</v>
      </c>
      <c r="S27" s="2">
        <v>220.5</v>
      </c>
      <c r="T27" s="2">
        <v>152.7</v>
      </c>
      <c r="U27" s="2">
        <v>255.07</v>
      </c>
      <c r="V27" s="2">
        <v>216.33</v>
      </c>
      <c r="W27" s="2">
        <v>222.21</v>
      </c>
      <c r="X27" s="2">
        <v>181.68</v>
      </c>
      <c r="Y27" s="2">
        <v>107.28</v>
      </c>
      <c r="Z27" s="2">
        <v>120.58</v>
      </c>
      <c r="AA27" s="2">
        <v>178.83</v>
      </c>
      <c r="AB27" s="2">
        <v>261.14</v>
      </c>
      <c r="AC27" s="2">
        <v>180.93</v>
      </c>
      <c r="AD27" s="2">
        <v>227.25</v>
      </c>
      <c r="AE27" s="2">
        <v>0</v>
      </c>
      <c r="AF27" s="2">
        <v>255.78</v>
      </c>
    </row>
    <row r="28" spans="1:32" ht="12.75">
      <c r="A28" s="5" t="s">
        <v>22</v>
      </c>
      <c r="B28" s="5" t="s">
        <v>22</v>
      </c>
      <c r="C28" s="5">
        <v>39.14076</v>
      </c>
      <c r="D28" s="5">
        <v>-121.619399</v>
      </c>
      <c r="E28" s="13">
        <v>164138</v>
      </c>
      <c r="F28" s="4">
        <v>42.59</v>
      </c>
      <c r="G28" s="4">
        <v>554.05</v>
      </c>
      <c r="H28" s="4">
        <v>193.82</v>
      </c>
      <c r="I28" s="4">
        <v>222.54</v>
      </c>
      <c r="J28" s="4">
        <v>398.61</v>
      </c>
      <c r="K28" s="4">
        <v>427.16</v>
      </c>
      <c r="L28" s="4">
        <v>172.88</v>
      </c>
      <c r="M28" s="4">
        <v>141.35</v>
      </c>
      <c r="N28" s="4">
        <v>109.22</v>
      </c>
      <c r="O28" s="4">
        <v>68.43</v>
      </c>
      <c r="P28" s="4">
        <v>367.51</v>
      </c>
      <c r="Q28" s="4">
        <v>108.17</v>
      </c>
      <c r="R28" s="4">
        <v>427.64</v>
      </c>
      <c r="S28" s="4">
        <v>39.46</v>
      </c>
      <c r="T28" s="4">
        <v>170.86</v>
      </c>
      <c r="U28" s="4">
        <v>509.58</v>
      </c>
      <c r="V28" s="4">
        <v>98.94</v>
      </c>
      <c r="W28" s="4">
        <v>103.69</v>
      </c>
      <c r="X28" s="4">
        <v>125.5</v>
      </c>
      <c r="Y28" s="4">
        <v>271.82</v>
      </c>
      <c r="Z28" s="4">
        <v>343.46</v>
      </c>
      <c r="AA28" s="4">
        <v>151.54</v>
      </c>
      <c r="AB28" s="4">
        <v>76.4</v>
      </c>
      <c r="AC28" s="4">
        <v>84.02</v>
      </c>
      <c r="AD28" s="4">
        <v>79.71</v>
      </c>
      <c r="AE28" s="4">
        <v>255.78</v>
      </c>
      <c r="AF28" s="4">
        <v>0</v>
      </c>
    </row>
    <row r="31" spans="1:32" ht="39" thickBot="1">
      <c r="A31" s="12" t="s">
        <v>48</v>
      </c>
      <c r="B31" s="21" t="s">
        <v>27</v>
      </c>
      <c r="C31" s="20" t="s">
        <v>29</v>
      </c>
      <c r="D31" s="20" t="s">
        <v>30</v>
      </c>
      <c r="E31" s="22" t="s">
        <v>28</v>
      </c>
      <c r="F31" s="23" t="s">
        <v>0</v>
      </c>
      <c r="G31" s="23" t="s">
        <v>1</v>
      </c>
      <c r="H31" s="23" t="s">
        <v>2</v>
      </c>
      <c r="I31" s="23" t="s">
        <v>3</v>
      </c>
      <c r="J31" s="24" t="s">
        <v>23</v>
      </c>
      <c r="K31" s="24" t="s">
        <v>24</v>
      </c>
      <c r="L31" s="23" t="s">
        <v>4</v>
      </c>
      <c r="M31" s="23" t="s">
        <v>5</v>
      </c>
      <c r="N31" s="23" t="s">
        <v>6</v>
      </c>
      <c r="O31" s="23" t="s">
        <v>7</v>
      </c>
      <c r="P31" s="23" t="s">
        <v>8</v>
      </c>
      <c r="Q31" s="23" t="s">
        <v>9</v>
      </c>
      <c r="R31" s="23" t="s">
        <v>10</v>
      </c>
      <c r="S31" s="23" t="s">
        <v>11</v>
      </c>
      <c r="T31" s="23" t="s">
        <v>12</v>
      </c>
      <c r="U31" s="23" t="s">
        <v>13</v>
      </c>
      <c r="V31" s="24" t="s">
        <v>25</v>
      </c>
      <c r="W31" s="24" t="s">
        <v>26</v>
      </c>
      <c r="X31" s="23" t="s">
        <v>14</v>
      </c>
      <c r="Y31" s="23" t="s">
        <v>15</v>
      </c>
      <c r="Z31" s="23" t="s">
        <v>16</v>
      </c>
      <c r="AA31" s="23" t="s">
        <v>17</v>
      </c>
      <c r="AB31" s="23" t="s">
        <v>18</v>
      </c>
      <c r="AC31" s="23" t="s">
        <v>19</v>
      </c>
      <c r="AD31" s="23" t="s">
        <v>20</v>
      </c>
      <c r="AE31" s="23" t="s">
        <v>21</v>
      </c>
      <c r="AF31" s="23" t="s">
        <v>22</v>
      </c>
    </row>
    <row r="32" spans="1:32" ht="25.5">
      <c r="A32" s="12" t="s">
        <v>49</v>
      </c>
      <c r="B32" s="16" t="s">
        <v>0</v>
      </c>
      <c r="C32" s="5"/>
      <c r="D32" s="5"/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4"/>
    </row>
    <row r="33" spans="1:32" ht="25.5">
      <c r="A33" s="12" t="s">
        <v>46</v>
      </c>
      <c r="B33" s="6" t="s">
        <v>1</v>
      </c>
      <c r="C33" s="6"/>
      <c r="D33" s="6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5.5">
      <c r="A34" s="12" t="s">
        <v>47</v>
      </c>
      <c r="B34" s="5" t="s">
        <v>2</v>
      </c>
      <c r="C34" s="5"/>
      <c r="D34" s="5"/>
      <c r="E34" s="9"/>
      <c r="F34" s="4"/>
      <c r="G34" s="4"/>
      <c r="H34" s="4" t="s">
        <v>51</v>
      </c>
      <c r="I34" s="4"/>
      <c r="J34" s="4"/>
      <c r="K34" s="4"/>
      <c r="L34" s="26">
        <f>$E34/L4^2</f>
        <v>0</v>
      </c>
      <c r="M34" s="27">
        <f>$E34/M4^2</f>
        <v>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>
      <c r="A35" s="12"/>
      <c r="B35" s="6" t="s">
        <v>32</v>
      </c>
      <c r="C35" s="6"/>
      <c r="D35" s="6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3.75">
      <c r="A36" s="12" t="s">
        <v>52</v>
      </c>
      <c r="B36" s="7" t="s">
        <v>31</v>
      </c>
      <c r="C36" s="7"/>
      <c r="D36" s="7"/>
      <c r="E36" s="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5.5">
      <c r="A37" s="25" t="s">
        <v>50</v>
      </c>
      <c r="B37" s="8" t="s">
        <v>33</v>
      </c>
      <c r="C37" s="8"/>
      <c r="D37" s="8"/>
      <c r="E37" s="1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25"/>
      <c r="B38" s="5" t="s">
        <v>4</v>
      </c>
      <c r="C38" s="5"/>
      <c r="D38" s="5"/>
      <c r="E38" s="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4"/>
    </row>
    <row r="39" spans="2:32" ht="12.75">
      <c r="B39" s="6" t="s">
        <v>5</v>
      </c>
      <c r="C39" s="6"/>
      <c r="D39" s="6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2:32" ht="12.75">
      <c r="B40" s="5" t="s">
        <v>6</v>
      </c>
      <c r="C40" s="5"/>
      <c r="D40" s="5"/>
      <c r="E40" s="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ht="12.75">
      <c r="B41" s="6" t="s">
        <v>7</v>
      </c>
      <c r="C41" s="6"/>
      <c r="D41" s="6"/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12.75">
      <c r="B42" s="7" t="s">
        <v>34</v>
      </c>
      <c r="C42" s="7"/>
      <c r="D42" s="7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2:32" ht="12.75">
      <c r="B43" s="8" t="s">
        <v>9</v>
      </c>
      <c r="C43" s="8"/>
      <c r="D43" s="8"/>
      <c r="E43" s="1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 ht="12.75">
      <c r="B44" s="5" t="s">
        <v>35</v>
      </c>
      <c r="C44" s="5"/>
      <c r="D44" s="5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4"/>
    </row>
    <row r="45" spans="2:32" ht="12.75">
      <c r="B45" s="6" t="s">
        <v>36</v>
      </c>
      <c r="C45" s="6"/>
      <c r="D45" s="6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28" t="s">
        <v>53</v>
      </c>
      <c r="B46" s="5" t="s">
        <v>12</v>
      </c>
      <c r="C46" s="5"/>
      <c r="D46" s="5"/>
      <c r="E46" s="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>
      <c r="A47" t="s">
        <v>54</v>
      </c>
      <c r="B47" s="6" t="s">
        <v>37</v>
      </c>
      <c r="C47" s="6"/>
      <c r="D47" s="6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28" t="s">
        <v>53</v>
      </c>
      <c r="B48" s="7" t="s">
        <v>38</v>
      </c>
      <c r="C48" s="7"/>
      <c r="D48" s="7"/>
      <c r="E48" s="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2:32" ht="12.75">
      <c r="B49" s="8" t="s">
        <v>39</v>
      </c>
      <c r="C49" s="8"/>
      <c r="D49" s="8"/>
      <c r="E49" s="11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ht="12.75">
      <c r="B50" s="5" t="s">
        <v>40</v>
      </c>
      <c r="C50" s="5"/>
      <c r="D50" s="5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  <c r="AF50" s="4"/>
    </row>
    <row r="51" spans="2:32" ht="12.75">
      <c r="B51" s="6" t="s">
        <v>41</v>
      </c>
      <c r="C51" s="6"/>
      <c r="D51" s="6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 ht="12.75">
      <c r="B52" s="5" t="s">
        <v>42</v>
      </c>
      <c r="C52" s="5"/>
      <c r="D52" s="5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2:32" ht="12.75">
      <c r="B53" s="6" t="s">
        <v>43</v>
      </c>
      <c r="C53" s="6"/>
      <c r="D53" s="6"/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 ht="12.75">
      <c r="B54" s="7" t="s">
        <v>44</v>
      </c>
      <c r="C54" s="7"/>
      <c r="D54" s="7"/>
      <c r="E54" s="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2:32" ht="12.75">
      <c r="B55" s="8" t="s">
        <v>19</v>
      </c>
      <c r="C55" s="8"/>
      <c r="D55" s="8"/>
      <c r="E55" s="11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 ht="12.75">
      <c r="B56" s="5" t="s">
        <v>20</v>
      </c>
      <c r="C56" s="5"/>
      <c r="D56" s="5"/>
      <c r="E56" s="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  <c r="AF56" s="4"/>
    </row>
    <row r="57" spans="2:32" ht="12.75">
      <c r="B57" s="6" t="s">
        <v>21</v>
      </c>
      <c r="C57" s="6"/>
      <c r="D57" s="6"/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ht="12.75">
      <c r="B58" s="5" t="s">
        <v>22</v>
      </c>
      <c r="C58" s="5"/>
      <c r="D58" s="5"/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61" spans="2:32" ht="13.5" thickBot="1">
      <c r="B61" s="21" t="s">
        <v>27</v>
      </c>
      <c r="C61" s="20" t="s">
        <v>29</v>
      </c>
      <c r="D61" s="20" t="s">
        <v>30</v>
      </c>
      <c r="E61" s="22" t="s">
        <v>28</v>
      </c>
      <c r="F61" s="23" t="s">
        <v>0</v>
      </c>
      <c r="G61" s="23" t="s">
        <v>1</v>
      </c>
      <c r="H61" s="23" t="s">
        <v>2</v>
      </c>
      <c r="I61" s="23" t="s">
        <v>3</v>
      </c>
      <c r="J61" s="24" t="s">
        <v>23</v>
      </c>
      <c r="K61" s="24" t="s">
        <v>24</v>
      </c>
      <c r="L61" s="23" t="s">
        <v>4</v>
      </c>
      <c r="M61" s="23" t="s">
        <v>5</v>
      </c>
      <c r="N61" s="23" t="s">
        <v>6</v>
      </c>
      <c r="O61" s="23" t="s">
        <v>7</v>
      </c>
      <c r="P61" s="23" t="s">
        <v>8</v>
      </c>
      <c r="Q61" s="23" t="s">
        <v>9</v>
      </c>
      <c r="R61" s="23" t="s">
        <v>10</v>
      </c>
      <c r="S61" s="23" t="s">
        <v>11</v>
      </c>
      <c r="T61" s="23" t="s">
        <v>12</v>
      </c>
      <c r="U61" s="23" t="s">
        <v>13</v>
      </c>
      <c r="V61" s="24" t="s">
        <v>25</v>
      </c>
      <c r="W61" s="24" t="s">
        <v>26</v>
      </c>
      <c r="X61" s="23" t="s">
        <v>14</v>
      </c>
      <c r="Y61" s="23" t="s">
        <v>15</v>
      </c>
      <c r="Z61" s="23" t="s">
        <v>16</v>
      </c>
      <c r="AA61" s="23" t="s">
        <v>17</v>
      </c>
      <c r="AB61" s="23" t="s">
        <v>18</v>
      </c>
      <c r="AC61" s="23" t="s">
        <v>19</v>
      </c>
      <c r="AD61" s="23" t="s">
        <v>20</v>
      </c>
      <c r="AE61" s="23" t="s">
        <v>21</v>
      </c>
      <c r="AF61" s="23" t="s">
        <v>22</v>
      </c>
    </row>
    <row r="62" spans="2:32" ht="12.75">
      <c r="B62" s="16" t="s">
        <v>0</v>
      </c>
      <c r="C62" s="5"/>
      <c r="D62" s="5"/>
      <c r="E62" s="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  <c r="AF62" s="4"/>
    </row>
    <row r="63" spans="2:32" ht="12.75">
      <c r="B63" s="6" t="s">
        <v>1</v>
      </c>
      <c r="C63" s="6"/>
      <c r="D63" s="6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ht="12.75">
      <c r="B64" s="5" t="s">
        <v>2</v>
      </c>
      <c r="C64" s="5"/>
      <c r="D64" s="5"/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2:32" ht="12.75">
      <c r="B65" s="6" t="s">
        <v>32</v>
      </c>
      <c r="C65" s="6"/>
      <c r="D65" s="6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 ht="12.75">
      <c r="B66" s="7" t="s">
        <v>31</v>
      </c>
      <c r="C66" s="7"/>
      <c r="D66" s="7"/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2:32" ht="12.75">
      <c r="B67" s="8" t="s">
        <v>33</v>
      </c>
      <c r="C67" s="8"/>
      <c r="D67" s="8"/>
      <c r="E67" s="11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 ht="12.75">
      <c r="B68" s="5" t="s">
        <v>4</v>
      </c>
      <c r="C68" s="5"/>
      <c r="D68" s="5"/>
      <c r="E68" s="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</row>
    <row r="69" spans="1:32" ht="12.75">
      <c r="A69" s="28" t="s">
        <v>53</v>
      </c>
      <c r="B69" s="6" t="s">
        <v>5</v>
      </c>
      <c r="C69" s="6"/>
      <c r="D69" s="6"/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t="s">
        <v>55</v>
      </c>
      <c r="B70" s="5" t="s">
        <v>6</v>
      </c>
      <c r="C70" s="5"/>
      <c r="D70" s="5"/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>
      <c r="A71" s="28" t="s">
        <v>53</v>
      </c>
      <c r="B71" s="6" t="s">
        <v>7</v>
      </c>
      <c r="C71" s="6"/>
      <c r="D71" s="6"/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:32" ht="12.75">
      <c r="B72" s="7" t="s">
        <v>34</v>
      </c>
      <c r="C72" s="7"/>
      <c r="D72" s="7"/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2:32" ht="12.75">
      <c r="B73" s="8" t="s">
        <v>9</v>
      </c>
      <c r="C73" s="8"/>
      <c r="D73" s="8"/>
      <c r="E73" s="1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:32" ht="12.75">
      <c r="B74" s="5" t="s">
        <v>35</v>
      </c>
      <c r="C74" s="5"/>
      <c r="D74" s="5"/>
      <c r="E74" s="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  <c r="AF74" s="4"/>
    </row>
    <row r="75" spans="2:32" ht="12.75">
      <c r="B75" s="6" t="s">
        <v>36</v>
      </c>
      <c r="C75" s="6"/>
      <c r="D75" s="6"/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 ht="12.75">
      <c r="B76" s="5" t="s">
        <v>12</v>
      </c>
      <c r="C76" s="5"/>
      <c r="D76" s="5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2:32" ht="12.75">
      <c r="B77" s="6" t="s">
        <v>37</v>
      </c>
      <c r="C77" s="6"/>
      <c r="D77" s="6"/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:32" ht="12.75">
      <c r="B78" s="7" t="s">
        <v>38</v>
      </c>
      <c r="C78" s="7"/>
      <c r="D78" s="7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2:32" ht="12.75">
      <c r="B79" s="8" t="s">
        <v>39</v>
      </c>
      <c r="C79" s="8"/>
      <c r="D79" s="8"/>
      <c r="E79" s="1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:32" ht="12.75">
      <c r="B80" s="5" t="s">
        <v>40</v>
      </c>
      <c r="C80" s="5"/>
      <c r="D80" s="5"/>
      <c r="E80" s="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4"/>
    </row>
    <row r="81" spans="2:32" ht="12.75">
      <c r="B81" s="6" t="s">
        <v>41</v>
      </c>
      <c r="C81" s="6"/>
      <c r="D81" s="6"/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:32" ht="12.75">
      <c r="B82" s="5" t="s">
        <v>42</v>
      </c>
      <c r="C82" s="5"/>
      <c r="D82" s="5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2:32" ht="12.75">
      <c r="B83" s="6" t="s">
        <v>43</v>
      </c>
      <c r="C83" s="6"/>
      <c r="D83" s="6"/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:32" ht="12.75">
      <c r="B84" s="7" t="s">
        <v>44</v>
      </c>
      <c r="C84" s="7"/>
      <c r="D84" s="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2:32" ht="12.75">
      <c r="B85" s="8" t="s">
        <v>19</v>
      </c>
      <c r="C85" s="8"/>
      <c r="D85" s="8"/>
      <c r="E85" s="11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:32" ht="12.75">
      <c r="B86" s="5" t="s">
        <v>20</v>
      </c>
      <c r="C86" s="5"/>
      <c r="D86" s="5"/>
      <c r="E86" s="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4"/>
      <c r="AF86" s="4"/>
    </row>
    <row r="87" spans="2:32" ht="12.75">
      <c r="B87" s="6" t="s">
        <v>21</v>
      </c>
      <c r="C87" s="6"/>
      <c r="D87" s="6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:32" ht="12.75">
      <c r="B88" s="5" t="s">
        <v>22</v>
      </c>
      <c r="C88" s="5"/>
      <c r="D88" s="5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93" spans="2:32" ht="13.5" thickBot="1">
      <c r="B93" s="21" t="s">
        <v>27</v>
      </c>
      <c r="C93" s="20" t="s">
        <v>29</v>
      </c>
      <c r="D93" s="20" t="s">
        <v>30</v>
      </c>
      <c r="E93" s="22" t="s">
        <v>28</v>
      </c>
      <c r="F93" s="23" t="s">
        <v>0</v>
      </c>
      <c r="G93" s="23" t="s">
        <v>1</v>
      </c>
      <c r="H93" s="23" t="s">
        <v>2</v>
      </c>
      <c r="I93" s="23" t="s">
        <v>3</v>
      </c>
      <c r="J93" s="24" t="s">
        <v>23</v>
      </c>
      <c r="K93" s="24" t="s">
        <v>24</v>
      </c>
      <c r="L93" s="23" t="s">
        <v>4</v>
      </c>
      <c r="M93" s="23" t="s">
        <v>5</v>
      </c>
      <c r="N93" s="23" t="s">
        <v>6</v>
      </c>
      <c r="O93" s="23" t="s">
        <v>7</v>
      </c>
      <c r="P93" s="23" t="s">
        <v>8</v>
      </c>
      <c r="Q93" s="23" t="s">
        <v>9</v>
      </c>
      <c r="R93" s="23" t="s">
        <v>10</v>
      </c>
      <c r="S93" s="23" t="s">
        <v>11</v>
      </c>
      <c r="T93" s="23" t="s">
        <v>12</v>
      </c>
      <c r="U93" s="23" t="s">
        <v>13</v>
      </c>
      <c r="V93" s="24" t="s">
        <v>25</v>
      </c>
      <c r="W93" s="24" t="s">
        <v>26</v>
      </c>
      <c r="X93" s="23" t="s">
        <v>14</v>
      </c>
      <c r="Y93" s="23" t="s">
        <v>15</v>
      </c>
      <c r="Z93" s="23" t="s">
        <v>16</v>
      </c>
      <c r="AA93" s="23" t="s">
        <v>17</v>
      </c>
      <c r="AB93" s="23" t="s">
        <v>18</v>
      </c>
      <c r="AC93" s="23" t="s">
        <v>19</v>
      </c>
      <c r="AD93" s="23" t="s">
        <v>20</v>
      </c>
      <c r="AE93" s="23" t="s">
        <v>21</v>
      </c>
      <c r="AF93" s="23" t="s">
        <v>22</v>
      </c>
    </row>
    <row r="94" spans="2:32" ht="12.75">
      <c r="B94" s="16" t="s">
        <v>0</v>
      </c>
      <c r="C94" s="5"/>
      <c r="D94" s="5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4"/>
      <c r="AF94" s="4"/>
    </row>
    <row r="95" spans="2:32" ht="12.75">
      <c r="B95" s="6" t="s">
        <v>1</v>
      </c>
      <c r="C95" s="6"/>
      <c r="D95" s="6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:32" ht="12.75">
      <c r="B96" s="5" t="s">
        <v>2</v>
      </c>
      <c r="C96" s="5"/>
      <c r="D96" s="5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2:32" ht="12.75">
      <c r="B97" s="6" t="s">
        <v>32</v>
      </c>
      <c r="C97" s="6"/>
      <c r="D97" s="6"/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8" t="s">
        <v>53</v>
      </c>
      <c r="B98" s="7" t="s">
        <v>31</v>
      </c>
      <c r="C98" s="7"/>
      <c r="D98" s="7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>
      <c r="A99" t="s">
        <v>56</v>
      </c>
      <c r="B99" s="8" t="s">
        <v>33</v>
      </c>
      <c r="C99" s="8"/>
      <c r="D99" s="8"/>
      <c r="E99" s="11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8" t="s">
        <v>53</v>
      </c>
      <c r="B100" s="5" t="s">
        <v>4</v>
      </c>
      <c r="C100" s="5"/>
      <c r="D100" s="5"/>
      <c r="E100" s="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  <c r="AF100" s="4"/>
    </row>
    <row r="101" spans="2:32" ht="12.75">
      <c r="B101" s="6" t="s">
        <v>5</v>
      </c>
      <c r="C101" s="6"/>
      <c r="D101" s="6"/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 ht="12.75">
      <c r="B102" s="5" t="s">
        <v>6</v>
      </c>
      <c r="C102" s="5"/>
      <c r="D102" s="5"/>
      <c r="E102" s="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2:32" ht="12.75">
      <c r="B103" s="6" t="s">
        <v>7</v>
      </c>
      <c r="C103" s="6"/>
      <c r="D103" s="6"/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:32" ht="12.75">
      <c r="B104" s="7" t="s">
        <v>34</v>
      </c>
      <c r="C104" s="7"/>
      <c r="D104" s="7"/>
      <c r="E104" s="9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2:32" ht="12.75">
      <c r="B105" s="8" t="s">
        <v>9</v>
      </c>
      <c r="C105" s="8"/>
      <c r="D105" s="8"/>
      <c r="E105" s="1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:32" ht="12.75">
      <c r="B106" s="5" t="s">
        <v>35</v>
      </c>
      <c r="C106" s="5"/>
      <c r="D106" s="5"/>
      <c r="E106" s="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4"/>
      <c r="AF106" s="4"/>
    </row>
    <row r="107" spans="2:32" ht="12.75">
      <c r="B107" s="6" t="s">
        <v>36</v>
      </c>
      <c r="C107" s="6"/>
      <c r="D107" s="6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 ht="12.75">
      <c r="B108" s="5" t="s">
        <v>12</v>
      </c>
      <c r="C108" s="5"/>
      <c r="D108" s="5"/>
      <c r="E108" s="9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2:32" ht="12.75">
      <c r="B109" s="6" t="s">
        <v>37</v>
      </c>
      <c r="C109" s="6"/>
      <c r="D109" s="6"/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 ht="12.75">
      <c r="B110" s="7" t="s">
        <v>38</v>
      </c>
      <c r="C110" s="7"/>
      <c r="D110" s="7"/>
      <c r="E110" s="9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2:32" ht="12.75">
      <c r="B111" s="8" t="s">
        <v>39</v>
      </c>
      <c r="C111" s="8"/>
      <c r="D111" s="8"/>
      <c r="E111" s="11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 ht="12.75">
      <c r="B112" s="5" t="s">
        <v>40</v>
      </c>
      <c r="C112" s="5"/>
      <c r="D112" s="5"/>
      <c r="E112" s="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4"/>
      <c r="AF112" s="4"/>
    </row>
    <row r="113" spans="2:32" ht="12.75">
      <c r="B113" s="6" t="s">
        <v>41</v>
      </c>
      <c r="C113" s="6"/>
      <c r="D113" s="6"/>
      <c r="E113" s="1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:32" ht="12.75">
      <c r="B114" s="5" t="s">
        <v>42</v>
      </c>
      <c r="C114" s="5"/>
      <c r="D114" s="5"/>
      <c r="E114" s="9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2:32" ht="12.75">
      <c r="B115" s="6" t="s">
        <v>43</v>
      </c>
      <c r="C115" s="6"/>
      <c r="D115" s="6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:32" ht="12.75">
      <c r="B116" s="7" t="s">
        <v>44</v>
      </c>
      <c r="C116" s="7"/>
      <c r="D116" s="7"/>
      <c r="E116" s="9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2:32" ht="12.75">
      <c r="B117" s="8" t="s">
        <v>19</v>
      </c>
      <c r="C117" s="8"/>
      <c r="D117" s="8"/>
      <c r="E117" s="11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:32" ht="12.75">
      <c r="B118" s="5" t="s">
        <v>20</v>
      </c>
      <c r="C118" s="5"/>
      <c r="D118" s="5"/>
      <c r="E118" s="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4"/>
      <c r="AF118" s="4"/>
    </row>
    <row r="119" spans="2:32" ht="12.75">
      <c r="B119" s="6" t="s">
        <v>21</v>
      </c>
      <c r="C119" s="6"/>
      <c r="D119" s="6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:32" ht="12.75">
      <c r="B120" s="5" t="s">
        <v>22</v>
      </c>
      <c r="C120" s="5"/>
      <c r="D120" s="5"/>
      <c r="E120" s="9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Graves</dc:creator>
  <cp:keywords/>
  <dc:description/>
  <cp:lastModifiedBy>Steve Graves</cp:lastModifiedBy>
  <dcterms:created xsi:type="dcterms:W3CDTF">2008-09-22T20:02:47Z</dcterms:created>
  <dcterms:modified xsi:type="dcterms:W3CDTF">2010-10-13T19:10:24Z</dcterms:modified>
  <cp:category/>
  <cp:version/>
  <cp:contentType/>
  <cp:contentStatus/>
</cp:coreProperties>
</file>