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<sst xmlns="http://schemas.openxmlformats.org/spreadsheetml/2006/main" count="52" uniqueCount="42">
  <si>
    <t>Note Receivable Discounted:</t>
  </si>
  <si>
    <t>Face value</t>
  </si>
  <si>
    <t>interest rate</t>
  </si>
  <si>
    <t>days</t>
  </si>
  <si>
    <t>interest to maturity</t>
  </si>
  <si>
    <t>1*2*3/360</t>
  </si>
  <si>
    <t>maturity value</t>
  </si>
  <si>
    <t>1+5</t>
  </si>
  <si>
    <t>discount rate</t>
  </si>
  <si>
    <t>days to maturity</t>
  </si>
  <si>
    <t>discount</t>
  </si>
  <si>
    <t>5*6*7/360</t>
  </si>
  <si>
    <t>proceeds</t>
  </si>
  <si>
    <t>5-8</t>
  </si>
  <si>
    <t>days interest earned</t>
  </si>
  <si>
    <t>interest earned to date</t>
  </si>
  <si>
    <t>1*2*10/360</t>
  </si>
  <si>
    <t>bookvalue of note</t>
  </si>
  <si>
    <t>1+11</t>
  </si>
  <si>
    <t>loss on discounting</t>
  </si>
  <si>
    <t>9-12</t>
  </si>
  <si>
    <t>Journal entries (a) without recourse</t>
  </si>
  <si>
    <t>dr. note receivable</t>
  </si>
  <si>
    <t xml:space="preserve">   cr. revenue</t>
  </si>
  <si>
    <t>dr. interest receivable</t>
  </si>
  <si>
    <t xml:space="preserve">   cr. interest income</t>
  </si>
  <si>
    <t>dr. cash</t>
  </si>
  <si>
    <t>dr. loss on discounting</t>
  </si>
  <si>
    <t xml:space="preserve">   cr. interest receivable</t>
  </si>
  <si>
    <t xml:space="preserve">   cr. note receivable</t>
  </si>
  <si>
    <t>Journal entries (b) with recourse</t>
  </si>
  <si>
    <t xml:space="preserve">   cr. note receivable discounted</t>
  </si>
  <si>
    <t>dr. notes receivable discounted</t>
  </si>
  <si>
    <t>after notification that note has been paid</t>
  </si>
  <si>
    <t>assuming note was not paid, bank demands full payment and charges $50 fee</t>
  </si>
  <si>
    <t>dr. notes receivable dishonored</t>
  </si>
  <si>
    <t xml:space="preserve">   cr. Cash</t>
  </si>
  <si>
    <t>Note that a.  The amount paid to the bank consists of the maturity value plus the fee charged.</t>
  </si>
  <si>
    <t xml:space="preserve">               b.  The entire amount will be recorded in an account called "notes receivable dishonored" and</t>
  </si>
  <si>
    <t>the company will attempt to collect this amount.  Only if evidence exists that collection will definitely</t>
  </si>
  <si>
    <t xml:space="preserve">not occur (I.e., bankruptcy judgement) will the debit be made to a loss account or to the </t>
  </si>
  <si>
    <t>allowance for uncollectibles.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</si>
</sst>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42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16" fontId="4" fillId="0" borderId="0" xfId="0" applyNumberFormat="1" applyFont="1" applyAlignment="1" quotePrefix="1">
      <alignment/>
    </xf>
    <xf numFmtId="0" fontId="4" fillId="0" borderId="0" xfId="0" applyFont="1" applyAlignment="1" quotePrefix="1">
      <alignment/>
    </xf>
    <xf numFmtId="4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7">
      <selection activeCell="F35" sqref="F35"/>
    </sheetView>
  </sheetViews>
  <sheetFormatPr defaultColWidth="9.140625" defaultRowHeight="12.75"/>
  <cols>
    <col min="2" max="2" width="23.57421875" style="0" customWidth="1"/>
    <col min="3" max="3" width="14.8515625" style="0" customWidth="1"/>
    <col min="4" max="5" width="11.00390625" style="0" customWidth="1"/>
    <col min="6" max="6" width="9.7109375" style="0" customWidth="1"/>
    <col min="7" max="7" width="9.00390625" style="0" customWidth="1"/>
    <col min="8" max="8" width="13.00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5">
      <c r="A4" s="1">
        <v>1</v>
      </c>
      <c r="B4" s="1" t="s">
        <v>1</v>
      </c>
      <c r="C4" s="2">
        <v>70000</v>
      </c>
      <c r="D4" s="1"/>
      <c r="E4" s="1"/>
      <c r="F4" s="1">
        <v>40000</v>
      </c>
      <c r="G4" s="1"/>
      <c r="H4" s="1"/>
      <c r="I4" s="1"/>
    </row>
    <row r="5" spans="1:9" ht="15">
      <c r="A5" s="1">
        <v>2</v>
      </c>
      <c r="B5" s="1" t="s">
        <v>2</v>
      </c>
      <c r="C5" s="3">
        <v>0.06</v>
      </c>
      <c r="D5" s="1"/>
      <c r="E5" s="1"/>
      <c r="F5" s="3">
        <v>0.06</v>
      </c>
      <c r="G5" s="1"/>
      <c r="H5" s="1"/>
      <c r="I5" s="1"/>
    </row>
    <row r="6" spans="1:9" ht="15">
      <c r="A6" s="1">
        <v>3</v>
      </c>
      <c r="B6" s="1" t="s">
        <v>3</v>
      </c>
      <c r="C6" s="1">
        <v>90</v>
      </c>
      <c r="D6" s="1"/>
      <c r="E6" s="1"/>
      <c r="F6" s="1">
        <v>90</v>
      </c>
      <c r="G6" s="1"/>
      <c r="H6" s="1"/>
      <c r="I6" s="1"/>
    </row>
    <row r="7" spans="1:9" ht="15">
      <c r="A7" s="1">
        <v>4</v>
      </c>
      <c r="B7" s="1" t="s">
        <v>4</v>
      </c>
      <c r="C7" s="2">
        <f>+C4*C5*C6/360</f>
        <v>1050</v>
      </c>
      <c r="D7" s="1" t="s">
        <v>5</v>
      </c>
      <c r="E7" s="1"/>
      <c r="F7" s="1">
        <f>+F4*F5*F6/360</f>
        <v>600</v>
      </c>
      <c r="G7" s="1"/>
      <c r="H7" s="1"/>
      <c r="I7" s="1"/>
    </row>
    <row r="8" spans="1:9" ht="15">
      <c r="A8" s="1">
        <v>5</v>
      </c>
      <c r="B8" s="1" t="s">
        <v>6</v>
      </c>
      <c r="C8" s="2">
        <f>+C4+C7</f>
        <v>71050</v>
      </c>
      <c r="D8" s="1" t="s">
        <v>7</v>
      </c>
      <c r="E8" s="1"/>
      <c r="F8" s="1">
        <f>+F4+F7</f>
        <v>40600</v>
      </c>
      <c r="G8" s="1"/>
      <c r="H8" s="1"/>
      <c r="I8" s="1"/>
    </row>
    <row r="9" spans="1:9" ht="15">
      <c r="A9" s="1">
        <v>6</v>
      </c>
      <c r="B9" s="1" t="s">
        <v>8</v>
      </c>
      <c r="C9" s="3">
        <v>0.09</v>
      </c>
      <c r="D9" s="1"/>
      <c r="E9" s="1"/>
      <c r="F9" s="3">
        <v>0.09</v>
      </c>
      <c r="G9" s="1"/>
      <c r="H9" s="1"/>
      <c r="I9" s="1"/>
    </row>
    <row r="10" spans="1:9" ht="15">
      <c r="A10" s="1">
        <v>7</v>
      </c>
      <c r="B10" s="1" t="s">
        <v>9</v>
      </c>
      <c r="C10" s="1">
        <v>60</v>
      </c>
      <c r="D10" s="1"/>
      <c r="E10" s="1"/>
      <c r="F10" s="1">
        <v>60</v>
      </c>
      <c r="G10" s="1"/>
      <c r="H10" s="1"/>
      <c r="I10" s="1"/>
    </row>
    <row r="11" spans="1:9" ht="15">
      <c r="A11" s="1">
        <v>8</v>
      </c>
      <c r="B11" s="1" t="s">
        <v>10</v>
      </c>
      <c r="C11" s="2">
        <f>+C8*C9*C10/360</f>
        <v>1065.75</v>
      </c>
      <c r="D11" s="1" t="s">
        <v>11</v>
      </c>
      <c r="E11" s="1"/>
      <c r="F11" s="1">
        <f>+F8*F9*F10/360</f>
        <v>609</v>
      </c>
      <c r="G11" s="1"/>
      <c r="H11" s="1"/>
      <c r="I11" s="1"/>
    </row>
    <row r="12" spans="1:9" ht="15">
      <c r="A12" s="1">
        <v>9</v>
      </c>
      <c r="B12" s="1" t="s">
        <v>12</v>
      </c>
      <c r="C12" s="2">
        <f>+C8-C11</f>
        <v>69984.25</v>
      </c>
      <c r="D12" s="4" t="s">
        <v>13</v>
      </c>
      <c r="E12" s="1"/>
      <c r="F12" s="1">
        <f>+F8-F11</f>
        <v>39991</v>
      </c>
      <c r="G12" s="1"/>
      <c r="H12" s="1"/>
      <c r="I12" s="1"/>
    </row>
    <row r="13" spans="1:9" ht="15">
      <c r="A13" s="1">
        <v>10</v>
      </c>
      <c r="B13" s="1" t="s">
        <v>14</v>
      </c>
      <c r="C13" s="1">
        <v>30</v>
      </c>
      <c r="D13" s="1"/>
      <c r="E13" s="1"/>
      <c r="F13" s="1">
        <v>30</v>
      </c>
      <c r="G13" s="1"/>
      <c r="H13" s="1"/>
      <c r="I13" s="1"/>
    </row>
    <row r="14" spans="1:9" ht="15">
      <c r="A14" s="1">
        <v>11</v>
      </c>
      <c r="B14" s="1" t="s">
        <v>15</v>
      </c>
      <c r="C14" s="2">
        <v>133.33333333333334</v>
      </c>
      <c r="D14" s="1" t="s">
        <v>16</v>
      </c>
      <c r="E14" s="1"/>
      <c r="F14" s="1">
        <f>+F4*F5*F13/360</f>
        <v>200</v>
      </c>
      <c r="G14" s="1"/>
      <c r="H14" s="1"/>
      <c r="I14" s="1"/>
    </row>
    <row r="15" spans="1:9" ht="15">
      <c r="A15" s="1">
        <v>12</v>
      </c>
      <c r="B15" s="1" t="s">
        <v>17</v>
      </c>
      <c r="C15" s="2">
        <f>+C4+C14</f>
        <v>70133.33333333333</v>
      </c>
      <c r="D15" s="1" t="s">
        <v>18</v>
      </c>
      <c r="E15" s="1"/>
      <c r="F15" s="1">
        <f>+F4+F14</f>
        <v>40200</v>
      </c>
      <c r="G15" s="1"/>
      <c r="H15" s="1"/>
      <c r="I15" s="1"/>
    </row>
    <row r="16" spans="1:9" ht="15">
      <c r="A16" s="1">
        <v>13</v>
      </c>
      <c r="B16" s="1" t="s">
        <v>19</v>
      </c>
      <c r="C16" s="2">
        <f>+C12-C15</f>
        <v>-149.08333333332848</v>
      </c>
      <c r="D16" s="5" t="s">
        <v>20</v>
      </c>
      <c r="E16" s="1"/>
      <c r="F16" s="1">
        <f>+F12-F15</f>
        <v>-209</v>
      </c>
      <c r="G16" s="1"/>
      <c r="H16" s="2">
        <f>+C4-C11</f>
        <v>68934.25</v>
      </c>
      <c r="I16" s="1"/>
    </row>
    <row r="17" spans="1:4" ht="15">
      <c r="A17" s="1" t="s">
        <v>21</v>
      </c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 t="s">
        <v>22</v>
      </c>
      <c r="C19" s="2">
        <f>+C4</f>
        <v>70000</v>
      </c>
      <c r="D19" s="1"/>
    </row>
    <row r="20" spans="1:4" ht="15">
      <c r="A20" s="1"/>
      <c r="B20" s="1" t="s">
        <v>23</v>
      </c>
      <c r="C20" s="1"/>
      <c r="D20" s="2">
        <f>+C4</f>
        <v>70000</v>
      </c>
    </row>
    <row r="21" spans="1:4" ht="15">
      <c r="A21" s="1"/>
      <c r="B21" s="1"/>
      <c r="C21" s="1"/>
      <c r="D21" s="1"/>
    </row>
    <row r="22" spans="1:4" ht="15">
      <c r="A22" s="1"/>
      <c r="B22" s="1" t="s">
        <v>24</v>
      </c>
      <c r="C22" s="2">
        <f>+$C$14</f>
        <v>133.33333333333334</v>
      </c>
      <c r="D22" s="1"/>
    </row>
    <row r="23" spans="1:4" ht="15">
      <c r="A23" s="1"/>
      <c r="B23" s="1" t="s">
        <v>25</v>
      </c>
      <c r="C23" s="1"/>
      <c r="D23" s="2">
        <f>+$C$14</f>
        <v>133.33333333333334</v>
      </c>
    </row>
    <row r="24" spans="1:4" ht="15">
      <c r="A24" s="1"/>
      <c r="B24" s="1"/>
      <c r="C24" s="1"/>
      <c r="D24" s="1"/>
    </row>
    <row r="25" spans="1:4" ht="15">
      <c r="A25" s="1"/>
      <c r="B25" s="1" t="s">
        <v>26</v>
      </c>
      <c r="C25" s="2">
        <f>+C12</f>
        <v>69984.25</v>
      </c>
      <c r="D25" s="1"/>
    </row>
    <row r="26" spans="1:4" ht="15">
      <c r="A26" s="1"/>
      <c r="B26" s="1" t="s">
        <v>27</v>
      </c>
      <c r="C26" s="2">
        <f>+D27+D28-C25</f>
        <v>149.08333333332848</v>
      </c>
      <c r="D26" s="1"/>
    </row>
    <row r="27" spans="1:4" ht="15">
      <c r="A27" s="1"/>
      <c r="B27" s="1" t="s">
        <v>28</v>
      </c>
      <c r="C27" s="1"/>
      <c r="D27" s="2">
        <v>133.33333333333334</v>
      </c>
    </row>
    <row r="28" spans="1:4" ht="15">
      <c r="A28" s="1"/>
      <c r="B28" s="1" t="s">
        <v>29</v>
      </c>
      <c r="C28" s="1"/>
      <c r="D28" s="2">
        <f>+C4</f>
        <v>70000</v>
      </c>
    </row>
    <row r="29" spans="1:4" ht="15">
      <c r="A29" s="1"/>
      <c r="B29" s="1"/>
      <c r="C29" s="1"/>
      <c r="D29" s="1"/>
    </row>
    <row r="30" spans="1:4" ht="15">
      <c r="A30" s="1" t="s">
        <v>30</v>
      </c>
      <c r="B30" s="1"/>
      <c r="C30" s="1"/>
      <c r="D30" s="1"/>
    </row>
    <row r="31" spans="1:4" ht="15">
      <c r="A31" s="1"/>
      <c r="B31" s="1"/>
      <c r="C31" s="1"/>
      <c r="D31" s="1"/>
    </row>
    <row r="32" spans="1:4" ht="15">
      <c r="A32" s="1"/>
      <c r="B32" s="1" t="s">
        <v>22</v>
      </c>
      <c r="C32" s="2">
        <f>+C4</f>
        <v>70000</v>
      </c>
      <c r="D32" s="1"/>
    </row>
    <row r="33" spans="1:4" ht="15">
      <c r="A33" s="1"/>
      <c r="B33" s="1" t="s">
        <v>23</v>
      </c>
      <c r="C33" s="1"/>
      <c r="D33" s="2">
        <f>+C4</f>
        <v>70000</v>
      </c>
    </row>
    <row r="34" spans="1:4" ht="15">
      <c r="A34" s="1"/>
      <c r="B34" s="1"/>
      <c r="C34" s="1"/>
      <c r="D34" s="1"/>
    </row>
    <row r="35" spans="1:4" ht="15">
      <c r="A35" s="1"/>
      <c r="B35" s="1" t="s">
        <v>24</v>
      </c>
      <c r="C35" s="2">
        <f>+$C$14</f>
        <v>133.33333333333334</v>
      </c>
      <c r="D35" s="1"/>
    </row>
    <row r="36" spans="1:4" ht="15">
      <c r="A36" s="1"/>
      <c r="B36" s="1" t="s">
        <v>25</v>
      </c>
      <c r="C36" s="1"/>
      <c r="D36" s="2">
        <f>+$C$14</f>
        <v>133.33333333333334</v>
      </c>
    </row>
    <row r="37" spans="1:4" ht="15">
      <c r="A37" s="1"/>
      <c r="B37" s="1"/>
      <c r="C37" s="1"/>
      <c r="D37" s="1"/>
    </row>
    <row r="38" spans="1:4" ht="15">
      <c r="A38" s="1"/>
      <c r="B38" s="1" t="s">
        <v>26</v>
      </c>
      <c r="C38" s="2">
        <v>10053.333333333334</v>
      </c>
      <c r="D38" s="1"/>
    </row>
    <row r="39" spans="1:4" ht="15">
      <c r="A39" s="1"/>
      <c r="B39" s="1" t="s">
        <v>27</v>
      </c>
      <c r="C39" s="2">
        <f>+D40+D41-C38</f>
        <v>60079.99999999999</v>
      </c>
      <c r="D39" s="1"/>
    </row>
    <row r="40" spans="1:4" ht="15">
      <c r="A40" s="1"/>
      <c r="B40" s="1" t="s">
        <v>28</v>
      </c>
      <c r="C40" s="1"/>
      <c r="D40" s="2">
        <v>133.33333333333334</v>
      </c>
    </row>
    <row r="41" spans="1:4" ht="15">
      <c r="A41" s="1"/>
      <c r="B41" s="1" t="s">
        <v>31</v>
      </c>
      <c r="C41" s="1"/>
      <c r="D41" s="2">
        <f>+C4</f>
        <v>70000</v>
      </c>
    </row>
    <row r="42" spans="1:4" ht="15">
      <c r="A42" s="1"/>
      <c r="B42" s="1"/>
      <c r="C42" s="1"/>
      <c r="D42" s="1"/>
    </row>
    <row r="43" spans="1:5" ht="15">
      <c r="A43" s="1"/>
      <c r="B43" s="1" t="s">
        <v>32</v>
      </c>
      <c r="C43" s="2">
        <f>+C4</f>
        <v>70000</v>
      </c>
      <c r="D43" s="1"/>
      <c r="E43" t="s">
        <v>33</v>
      </c>
    </row>
    <row r="44" spans="1:4" ht="15">
      <c r="A44" s="1"/>
      <c r="B44" s="1" t="s">
        <v>29</v>
      </c>
      <c r="C44" s="1"/>
      <c r="D44" s="2">
        <f>+C4</f>
        <v>70000</v>
      </c>
    </row>
    <row r="46" ht="12.75">
      <c r="B46" t="s">
        <v>34</v>
      </c>
    </row>
    <row r="48" spans="2:4" ht="15">
      <c r="B48" s="1" t="s">
        <v>32</v>
      </c>
      <c r="C48" s="2">
        <f>+C4</f>
        <v>70000</v>
      </c>
      <c r="D48" s="1"/>
    </row>
    <row r="49" spans="2:4" ht="15">
      <c r="B49" s="1" t="s">
        <v>29</v>
      </c>
      <c r="C49" s="1"/>
      <c r="D49" s="2">
        <f>+C4</f>
        <v>70000</v>
      </c>
    </row>
    <row r="51" spans="2:4" ht="12.75">
      <c r="B51" t="s">
        <v>35</v>
      </c>
      <c r="D51" s="6">
        <f>+$C$8+50</f>
        <v>71100</v>
      </c>
    </row>
    <row r="52" spans="2:5" ht="12.75">
      <c r="B52" t="s">
        <v>36</v>
      </c>
      <c r="E52" s="6">
        <f>+$C$8+50</f>
        <v>71100</v>
      </c>
    </row>
    <row r="54" ht="12.75">
      <c r="B54" t="s">
        <v>37</v>
      </c>
    </row>
    <row r="55" ht="12.75">
      <c r="B55" t="s">
        <v>38</v>
      </c>
    </row>
    <row r="56" ht="12.75">
      <c r="B56" t="s">
        <v>39</v>
      </c>
    </row>
    <row r="57" ht="12.75">
      <c r="B57" t="s">
        <v>40</v>
      </c>
    </row>
    <row r="58" ht="12.75">
      <c r="B58" t="s">
        <v>41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  <rowBreaks count="1" manualBreakCount="1">
    <brk id="2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notes receivable</dc:title>
  <dc:subject/>
  <dc:creator>Nick Haynes</dc:creator>
  <cp:keywords/>
  <dc:description/>
  <cp:lastModifiedBy>Heidemarie Lundblad</cp:lastModifiedBy>
  <cp:lastPrinted>2010-03-04T18:24:38Z</cp:lastPrinted>
  <dcterms:created xsi:type="dcterms:W3CDTF">1997-05-04T21:36:49Z</dcterms:created>
  <dcterms:modified xsi:type="dcterms:W3CDTF">2010-03-04T18:24:53Z</dcterms:modified>
  <cp:category/>
  <cp:version/>
  <cp:contentType/>
  <cp:contentStatus/>
</cp:coreProperties>
</file>