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<sst xmlns="http://schemas.openxmlformats.org/spreadsheetml/2006/main" count="32" uniqueCount="24">
  <si>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Inventory Cost Flow Assumptions</t>
  </si>
  <si>
    <t>Specific Identification</t>
  </si>
  <si>
    <t>Weighted Average Cost</t>
  </si>
  <si>
    <t>FIFO</t>
  </si>
  <si>
    <t>LIFO</t>
  </si>
  <si>
    <t xml:space="preserve">requires tracking of each individual item </t>
  </si>
  <si>
    <t>Total cost/total units</t>
  </si>
  <si>
    <t>First in - first out</t>
  </si>
  <si>
    <t>Last in - First out</t>
  </si>
  <si>
    <t>Beginning inventory</t>
  </si>
  <si>
    <t>Purchases</t>
  </si>
  <si>
    <t>Units</t>
  </si>
  <si>
    <t>cost/unit</t>
  </si>
  <si>
    <t>Total cost</t>
  </si>
  <si>
    <t>Total</t>
  </si>
  <si>
    <t>Sales</t>
  </si>
  <si>
    <t>ending inventory</t>
  </si>
  <si>
    <t>Specific identification:</t>
  </si>
  <si>
    <t>sales:</t>
  </si>
  <si>
    <t>cost of goods sold</t>
  </si>
  <si>
    <t>ending inventory:</t>
  </si>
  <si>
    <t>average cost per unit:</t>
  </si>
  <si>
    <t>FIFO:</t>
  </si>
  <si>
    <t>LIFO: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</si>
</sst>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4">
      <selection activeCell="A45" sqref="A45"/>
    </sheetView>
  </sheetViews>
  <sheetFormatPr defaultColWidth="9.140625" defaultRowHeight="12.75"/>
  <cols>
    <col min="1" max="1" width="17.00390625" style="0" bestFit="1" customWidth="1"/>
  </cols>
  <sheetData>
    <row r="1" ht="12.75">
      <c r="C1" t="s">
        <v>0</v>
      </c>
    </row>
    <row r="3" spans="1:4" ht="12.75">
      <c r="A3" t="s">
        <v>1</v>
      </c>
      <c r="D3" t="s">
        <v>5</v>
      </c>
    </row>
    <row r="4" spans="1:4" ht="12.75">
      <c r="A4" t="s">
        <v>2</v>
      </c>
      <c r="D4" t="s">
        <v>6</v>
      </c>
    </row>
    <row r="5" spans="1:4" ht="12.75">
      <c r="A5" t="s">
        <v>3</v>
      </c>
      <c r="D5" t="s">
        <v>7</v>
      </c>
    </row>
    <row r="6" spans="1:4" ht="12.75">
      <c r="A6" t="s">
        <v>4</v>
      </c>
      <c r="D6" t="s">
        <v>8</v>
      </c>
    </row>
    <row r="8" spans="2:4" ht="12.75">
      <c r="B8" t="s">
        <v>11</v>
      </c>
      <c r="C8" t="s">
        <v>12</v>
      </c>
      <c r="D8" t="s">
        <v>13</v>
      </c>
    </row>
    <row r="10" spans="1:4" ht="12.75">
      <c r="A10" t="s">
        <v>9</v>
      </c>
      <c r="B10">
        <v>100</v>
      </c>
      <c r="C10">
        <v>2</v>
      </c>
      <c r="D10">
        <f>+B10*C10</f>
        <v>200</v>
      </c>
    </row>
    <row r="11" spans="1:4" ht="12.75">
      <c r="A11" t="s">
        <v>10</v>
      </c>
      <c r="B11">
        <v>200</v>
      </c>
      <c r="C11">
        <v>2.2</v>
      </c>
      <c r="D11">
        <f>+B11*C11</f>
        <v>440.00000000000006</v>
      </c>
    </row>
    <row r="12" spans="1:4" ht="12.75">
      <c r="A12" t="s">
        <v>10</v>
      </c>
      <c r="B12" s="1">
        <v>300</v>
      </c>
      <c r="C12" s="1">
        <v>2.3</v>
      </c>
      <c r="D12" s="1">
        <f>+B12*C12</f>
        <v>690</v>
      </c>
    </row>
    <row r="13" spans="1:4" ht="12.75">
      <c r="A13" t="s">
        <v>14</v>
      </c>
      <c r="B13">
        <f>SUM(B10:B12)</f>
        <v>600</v>
      </c>
      <c r="D13">
        <f>SUM(D10:D12)</f>
        <v>1330</v>
      </c>
    </row>
    <row r="15" spans="1:2" ht="12.75">
      <c r="A15" t="s">
        <v>15</v>
      </c>
      <c r="B15" s="1">
        <v>450</v>
      </c>
    </row>
    <row r="16" spans="1:2" ht="12.75">
      <c r="A16" t="s">
        <v>16</v>
      </c>
      <c r="B16">
        <f>+B13-B15</f>
        <v>150</v>
      </c>
    </row>
    <row r="18" ht="12.75">
      <c r="A18" s="3" t="s">
        <v>17</v>
      </c>
    </row>
    <row r="20" spans="1:9" ht="12.75">
      <c r="A20" t="s">
        <v>18</v>
      </c>
      <c r="B20">
        <v>50</v>
      </c>
      <c r="C20">
        <v>2</v>
      </c>
      <c r="D20">
        <f>+B20*C20</f>
        <v>100</v>
      </c>
      <c r="E20" t="s">
        <v>20</v>
      </c>
      <c r="G20">
        <f>+B10-B20</f>
        <v>50</v>
      </c>
      <c r="H20">
        <v>2</v>
      </c>
      <c r="I20">
        <f>+G20*H20</f>
        <v>100</v>
      </c>
    </row>
    <row r="21" spans="2:9" ht="12.75">
      <c r="B21">
        <v>100</v>
      </c>
      <c r="C21">
        <v>2.2</v>
      </c>
      <c r="D21">
        <f>+B21*C21</f>
        <v>220.00000000000003</v>
      </c>
      <c r="G21">
        <f>+B11-B21</f>
        <v>100</v>
      </c>
      <c r="H21">
        <v>2.2</v>
      </c>
      <c r="I21">
        <f>+G21*H21</f>
        <v>220.00000000000003</v>
      </c>
    </row>
    <row r="22" spans="2:9" ht="12.75">
      <c r="B22">
        <v>300</v>
      </c>
      <c r="C22" s="1">
        <v>2.3</v>
      </c>
      <c r="D22" s="1">
        <f>+B22*C22</f>
        <v>690</v>
      </c>
      <c r="G22">
        <f>+B12-B22</f>
        <v>0</v>
      </c>
      <c r="H22" s="1">
        <v>2.3</v>
      </c>
      <c r="I22" s="1">
        <f>+G22*H22</f>
        <v>0</v>
      </c>
    </row>
    <row r="23" spans="1:9" ht="12.75">
      <c r="A23" t="s">
        <v>19</v>
      </c>
      <c r="D23" s="2">
        <f>SUM(D20:D22)</f>
        <v>1010</v>
      </c>
      <c r="I23" s="2">
        <f>SUM(I20:I22)</f>
        <v>320</v>
      </c>
    </row>
    <row r="25" ht="12.75">
      <c r="A25" s="3" t="s">
        <v>2</v>
      </c>
    </row>
    <row r="27" spans="1:3" ht="12.75">
      <c r="A27" t="s">
        <v>21</v>
      </c>
      <c r="C27">
        <f>+D13/B13</f>
        <v>2.216666666666667</v>
      </c>
    </row>
    <row r="29" spans="1:9" ht="12.75">
      <c r="A29" s="3" t="s">
        <v>19</v>
      </c>
      <c r="C29" s="2">
        <f>+B15*C27</f>
        <v>997.5</v>
      </c>
      <c r="E29" s="3" t="s">
        <v>20</v>
      </c>
      <c r="I29" s="2">
        <f>+B16*C27</f>
        <v>332.5</v>
      </c>
    </row>
    <row r="31" ht="12.75">
      <c r="A31" s="3" t="s">
        <v>22</v>
      </c>
    </row>
    <row r="33" spans="1:9" ht="12.75">
      <c r="A33" s="3" t="s">
        <v>19</v>
      </c>
      <c r="B33">
        <v>100</v>
      </c>
      <c r="C33">
        <v>2</v>
      </c>
      <c r="D33">
        <f>+B33*C33</f>
        <v>200</v>
      </c>
      <c r="E33" s="3" t="s">
        <v>20</v>
      </c>
      <c r="G33" s="1">
        <f>+B12-B35</f>
        <v>150</v>
      </c>
      <c r="H33" s="1">
        <v>2.3</v>
      </c>
      <c r="I33" s="4">
        <f>+G33*H33</f>
        <v>345</v>
      </c>
    </row>
    <row r="34" spans="2:4" ht="12.75">
      <c r="B34">
        <v>200</v>
      </c>
      <c r="C34">
        <v>2.2</v>
      </c>
      <c r="D34">
        <f>+B34*C34</f>
        <v>440.00000000000006</v>
      </c>
    </row>
    <row r="35" spans="2:4" ht="12.75">
      <c r="B35" s="1">
        <v>150</v>
      </c>
      <c r="C35" s="1">
        <v>2.3</v>
      </c>
      <c r="D35" s="1">
        <f>+B35*C35</f>
        <v>345</v>
      </c>
    </row>
    <row r="36" spans="2:4" ht="12.75">
      <c r="B36">
        <f>SUM(B33:B35)</f>
        <v>450</v>
      </c>
      <c r="D36" s="2">
        <f>SUM(D33:D35)</f>
        <v>985</v>
      </c>
    </row>
    <row r="38" ht="12.75">
      <c r="A38" s="3" t="s">
        <v>23</v>
      </c>
    </row>
    <row r="40" spans="1:9" ht="12.75">
      <c r="A40" s="3" t="s">
        <v>19</v>
      </c>
      <c r="B40">
        <f>+B12</f>
        <v>300</v>
      </c>
      <c r="C40">
        <f>+C12</f>
        <v>2.3</v>
      </c>
      <c r="D40">
        <f>+B40*C40</f>
        <v>690</v>
      </c>
      <c r="E40" s="3" t="s">
        <v>20</v>
      </c>
      <c r="G40">
        <v>100</v>
      </c>
      <c r="H40">
        <v>2</v>
      </c>
      <c r="I40">
        <f>+G40*H40</f>
        <v>200</v>
      </c>
    </row>
    <row r="41" spans="2:9" ht="12.75">
      <c r="B41">
        <f>+B11-50</f>
        <v>150</v>
      </c>
      <c r="C41">
        <f>+C11</f>
        <v>2.2</v>
      </c>
      <c r="D41" s="1">
        <f>+B41*C41</f>
        <v>330</v>
      </c>
      <c r="G41">
        <v>50</v>
      </c>
      <c r="H41">
        <v>2.2</v>
      </c>
      <c r="I41">
        <f>+G41*H41</f>
        <v>110.00000000000001</v>
      </c>
    </row>
    <row r="42" spans="4:9" ht="12.75">
      <c r="D42" s="2">
        <f>SUM(D39:D41)</f>
        <v>1020</v>
      </c>
      <c r="I42" s="2">
        <f>SUM(I39:I41)</f>
        <v>310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dcterms:created xsi:type="dcterms:W3CDTF">1998-03-22T02:39:47Z</dcterms:created>
  <cp:category/>
  <cp:version/>
  <cp:contentType/>
  <cp:contentStatus/>
</cp:coreProperties>
</file>