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496" windowWidth="20240" windowHeight="13840" activeTab="1"/>
  </bookViews>
  <sheets>
    <sheet name="2 scale plot" sheetId="1" r:id="rId1"/>
    <sheet name="1 scale plot" sheetId="2" r:id="rId2"/>
    <sheet name="Predator Prey Data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<sst xmlns="http://schemas.openxmlformats.org/spreadsheetml/2006/main" count="15" uniqueCount="15">
  <si>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Initial number of rabbits</t>
  </si>
  <si>
    <t>Initial number of foxes</t>
  </si>
  <si>
    <t>Birth rate of rabbits</t>
  </si>
  <si>
    <t>Death rate of rabbits</t>
  </si>
  <si>
    <t>Birth rate of foxes</t>
  </si>
  <si>
    <t>Death rate of foxes</t>
  </si>
  <si>
    <t xml:space="preserve">Limit of rabbit population </t>
  </si>
  <si>
    <t>Number of rabbits</t>
  </si>
  <si>
    <t>Number of foxes</t>
  </si>
  <si>
    <t>Rabbit births</t>
  </si>
  <si>
    <t>Rabbit deaths</t>
  </si>
  <si>
    <t>Fox births</t>
  </si>
  <si>
    <t>Fox deaths</t>
  </si>
  <si>
    <t>Time interval</t>
  </si>
  <si>
    <t>Predator-prey interactions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</si>
</sst>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00"/>
    <numFmt numFmtId="175" formatCode="0.000000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right" vertical="top" wrapText="1"/>
      <protection/>
    </xf>
    <xf numFmtId="0" fontId="1" fillId="2" borderId="1" xfId="0" applyFont="1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right" vertical="top" wrapText="1"/>
      <protection/>
    </xf>
    <xf numFmtId="0" fontId="2" fillId="3" borderId="0" xfId="0" applyFont="1" applyFill="1" applyAlignment="1" applyProtection="1">
      <alignment horizontal="right" vertical="top"/>
      <protection/>
    </xf>
    <xf numFmtId="0" fontId="1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Predator Prey Interaction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'Predator Prey Data'!$B$6</c:f>
              <c:strCache>
                <c:ptCount val="1"/>
                <c:pt idx="0">
                  <c:v>Number of rabbits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'Predator Prey Data'!$A$7:$A$506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'Predator Prey Data'!$B$7:$B$506</c:f>
              <c:numCache>
                <c:ptCount val="500"/>
                <c:pt idx="0">
                  <c:v>1000</c:v>
                </c:pt>
                <c:pt idx="1">
                  <c:v>970</c:v>
                </c:pt>
                <c:pt idx="2">
                  <c:v>937.4079999999999</c:v>
                </c:pt>
                <c:pt idx="3">
                  <c:v>902.5942698476799</c:v>
                </c:pt>
                <c:pt idx="4">
                  <c:v>865.975384004323</c:v>
                </c:pt>
                <c:pt idx="5">
                  <c:v>828.0004187815715</c:v>
                </c:pt>
                <c:pt idx="6">
                  <c:v>789.1351811104196</c:v>
                </c:pt>
                <c:pt idx="7">
                  <c:v>749.8456058079271</c:v>
                </c:pt>
                <c:pt idx="8">
                  <c:v>710.5815617445586</c:v>
                </c:pt>
                <c:pt idx="9">
                  <c:v>671.7622525528577</c:v>
                </c:pt>
                <c:pt idx="10">
                  <c:v>633.764193166709</c:v>
                </c:pt>
                <c:pt idx="11">
                  <c:v>596.9124269101337</c:v>
                </c:pt>
                <c:pt idx="12">
                  <c:v>561.4752758172552</c:v>
                </c:pt>
                <c:pt idx="13">
                  <c:v>527.6625514395374</c:v>
                </c:pt>
                <c:pt idx="14">
                  <c:v>495.6268478394084</c:v>
                </c:pt>
                <c:pt idx="15">
                  <c:v>465.46732715466703</c:v>
                </c:pt>
                <c:pt idx="16">
                  <c:v>437.2353028093871</c:v>
                </c:pt>
                <c:pt idx="17">
                  <c:v>410.94091770860877</c:v>
                </c:pt>
                <c:pt idx="18">
                  <c:v>386.5602824372648</c:v>
                </c:pt>
                <c:pt idx="19">
                  <c:v>364.0425535331822</c:v>
                </c:pt>
                <c:pt idx="20">
                  <c:v>343.31656714247276</c:v>
                </c:pt>
                <c:pt idx="21">
                  <c:v>324.29677694819696</c:v>
                </c:pt>
                <c:pt idx="22">
                  <c:v>306.8883625678141</c:v>
                </c:pt>
                <c:pt idx="23">
                  <c:v>290.9914680835613</c:v>
                </c:pt>
                <c:pt idx="24">
                  <c:v>276.5045981189295</c:v>
                </c:pt>
                <c:pt idx="25">
                  <c:v>263.327242850709</c:v>
                </c:pt>
                <c:pt idx="26">
                  <c:v>251.3618275782777</c:v>
                </c:pt>
                <c:pt idx="27">
                  <c:v>240.51509170490328</c:v>
                </c:pt>
                <c:pt idx="28">
                  <c:v>230.69900077798872</c:v>
                </c:pt>
                <c:pt idx="29">
                  <c:v>221.83128746705972</c:v>
                </c:pt>
                <c:pt idx="30">
                  <c:v>213.8357060499116</c:v>
                </c:pt>
                <c:pt idx="31">
                  <c:v>206.642072301073</c:v>
                </c:pt>
                <c:pt idx="32">
                  <c:v>200.18614807418825</c:v>
                </c:pt>
                <c:pt idx="33">
                  <c:v>194.40941820748765</c:v>
                </c:pt>
                <c:pt idx="34">
                  <c:v>189.25879710526945</c:v>
                </c:pt>
                <c:pt idx="35">
                  <c:v>184.6862936177641</c:v>
                </c:pt>
                <c:pt idx="36">
                  <c:v>180.64865563540386</c:v>
                </c:pt>
                <c:pt idx="37">
                  <c:v>177.1070100065573</c:v>
                </c:pt>
                <c:pt idx="38">
                  <c:v>174.02650880570275</c:v>
                </c:pt>
                <c:pt idx="39">
                  <c:v>171.37598943241034</c:v>
                </c:pt>
                <c:pt idx="40">
                  <c:v>169.12765332699536</c:v>
                </c:pt>
                <c:pt idx="41">
                  <c:v>167.2567660801849</c:v>
                </c:pt>
                <c:pt idx="42">
                  <c:v>165.74138024767214</c:v>
                </c:pt>
                <c:pt idx="43">
                  <c:v>164.56208113524673</c:v>
                </c:pt>
                <c:pt idx="44">
                  <c:v>163.70175509740747</c:v>
                </c:pt>
                <c:pt idx="45">
                  <c:v>163.14537941262552</c:v>
                </c:pt>
                <c:pt idx="46">
                  <c:v>162.8798324990708</c:v>
                </c:pt>
                <c:pt idx="47">
                  <c:v>162.89372306688475</c:v>
                </c:pt>
                <c:pt idx="48">
                  <c:v>163.17723672951487</c:v>
                </c:pt>
                <c:pt idx="49">
                  <c:v>163.72199858880677</c:v>
                </c:pt>
                <c:pt idx="50">
                  <c:v>164.5209503451649</c:v>
                </c:pt>
                <c:pt idx="51">
                  <c:v>165.56824054938036</c:v>
                </c:pt>
                <c:pt idx="52">
                  <c:v>166.8591266951662</c:v>
                </c:pt>
                <c:pt idx="53">
                  <c:v>168.3898879427676</c:v>
                </c:pt>
                <c:pt idx="54">
                  <c:v>170.157747358394</c:v>
                </c:pt>
                <c:pt idx="55">
                  <c:v>172.16080264764244</c:v>
                </c:pt>
                <c:pt idx="56">
                  <c:v>174.39796445087765</c:v>
                </c:pt>
                <c:pt idx="57">
                  <c:v>176.86890135302025</c:v>
                </c:pt>
                <c:pt idx="58">
                  <c:v>179.5739908383799</c:v>
                </c:pt>
                <c:pt idx="59">
                  <c:v>182.51427549257218</c:v>
                </c:pt>
                <c:pt idx="60">
                  <c:v>185.69142381803042</c:v>
                </c:pt>
                <c:pt idx="61">
                  <c:v>189.1076950872494</c:v>
                </c:pt>
                <c:pt idx="62">
                  <c:v>192.7659077089135</c:v>
                </c:pt>
                <c:pt idx="63">
                  <c:v>196.66941062677952</c:v>
                </c:pt>
                <c:pt idx="64">
                  <c:v>200.8220573099735</c:v>
                </c:pt>
                <c:pt idx="65">
                  <c:v>205.22818192659037</c:v>
                </c:pt>
                <c:pt idx="66">
                  <c:v>209.89257732053233</c:v>
                </c:pt>
                <c:pt idx="67">
                  <c:v>214.82047443472896</c:v>
                </c:pt>
                <c:pt idx="68">
                  <c:v>220.01752284257364</c:v>
                </c:pt>
                <c:pt idx="69">
                  <c:v>225.48977206386724</c:v>
                </c:pt>
                <c:pt idx="70">
                  <c:v>231.24365335203203</c:v>
                </c:pt>
                <c:pt idx="71">
                  <c:v>237.2859616460484</c:v>
                </c:pt>
                <c:pt idx="72">
                  <c:v>243.6238373836454</c:v>
                </c:pt>
                <c:pt idx="73">
                  <c:v>250.2647478718675</c:v>
                </c:pt>
                <c:pt idx="74">
                  <c:v>257.2164679073374</c:v>
                </c:pt>
                <c:pt idx="75">
                  <c:v>264.48705933138336</c:v>
                </c:pt>
                <c:pt idx="76">
                  <c:v>272.08484919472176</c:v>
                </c:pt>
                <c:pt idx="77">
                  <c:v>280.0184061925527</c:v>
                </c:pt>
                <c:pt idx="78">
                  <c:v>288.29651501368863</c:v>
                </c:pt>
                <c:pt idx="79">
                  <c:v>296.928148226602</c:v>
                </c:pt>
                <c:pt idx="80">
                  <c:v>305.9224353009254</c:v>
                </c:pt>
                <c:pt idx="81">
                  <c:v>315.2886283348178</c:v>
                </c:pt>
                <c:pt idx="82">
                  <c:v>325.03606402653685</c:v>
                </c:pt>
                <c:pt idx="83">
                  <c:v>335.17412139232385</c:v>
                </c:pt>
                <c:pt idx="84">
                  <c:v>345.7121746920814</c:v>
                </c:pt>
                <c:pt idx="85">
                  <c:v>356.6595409790461</c:v>
                </c:pt>
                <c:pt idx="86">
                  <c:v>368.02542163946475</c:v>
                </c:pt>
                <c:pt idx="87">
                  <c:v>379.81883723289474</c:v>
                </c:pt>
                <c:pt idx="88">
                  <c:v>392.0485548828924</c:v>
                </c:pt>
                <c:pt idx="89">
                  <c:v>404.7230074012776</c:v>
                </c:pt>
                <c:pt idx="90">
                  <c:v>417.8502032566458</c:v>
                </c:pt>
                <c:pt idx="91">
                  <c:v>431.4376264191958</c:v>
                </c:pt>
                <c:pt idx="92">
                  <c:v>445.4921250291927</c:v>
                </c:pt>
                <c:pt idx="93">
                  <c:v>460.0197877455959</c:v>
                </c:pt>
                <c:pt idx="94">
                  <c:v>475.02580653484944</c:v>
                </c:pt>
                <c:pt idx="95">
                  <c:v>490.5143245581574</c:v>
                </c:pt>
                <c:pt idx="96">
                  <c:v>506.4882677097381</c:v>
                </c:pt>
                <c:pt idx="97">
                  <c:v>522.9491582500876</c:v>
                </c:pt>
                <c:pt idx="98">
                  <c:v>539.8969088694134</c:v>
                </c:pt>
                <c:pt idx="99">
                  <c:v>557.3295954102678</c:v>
                </c:pt>
                <c:pt idx="100">
                  <c:v>575.2432063793655</c:v>
                </c:pt>
                <c:pt idx="101">
                  <c:v>593.6313672925285</c:v>
                </c:pt>
                <c:pt idx="102">
                  <c:v>612.4850378315422</c:v>
                </c:pt>
                <c:pt idx="103">
                  <c:v>631.7921797578823</c:v>
                </c:pt>
                <c:pt idx="104">
                  <c:v>651.5373935393854</c:v>
                </c:pt>
                <c:pt idx="105">
                  <c:v>671.7015217196291</c:v>
                </c:pt>
                <c:pt idx="106">
                  <c:v>692.2612172186225</c:v>
                </c:pt>
                <c:pt idx="107">
                  <c:v>713.1884750260342</c:v>
                </c:pt>
                <c:pt idx="108">
                  <c:v>734.4501261706054</c:v>
                </c:pt>
                <c:pt idx="109">
                  <c:v>756.0072934663708</c:v>
                </c:pt>
                <c:pt idx="110">
                  <c:v>777.8148094029121</c:v>
                </c:pt>
                <c:pt idx="111">
                  <c:v>799.8205977299021</c:v>
                </c:pt>
                <c:pt idx="112">
                  <c:v>821.9650218655984</c:v>
                </c:pt>
                <c:pt idx="113">
                  <c:v>844.1802053285178</c:v>
                </c:pt>
                <c:pt idx="114">
                  <c:v>866.3893320589721</c:v>
                </c:pt>
                <c:pt idx="115">
                  <c:v>888.5059378824661</c:v>
                </c:pt>
                <c:pt idx="116">
                  <c:v>910.4332085985612</c:v>
                </c:pt>
                <c:pt idx="117">
                  <c:v>932.0633053860159</c:v>
                </c:pt>
                <c:pt idx="118">
                  <c:v>953.2767445156582</c:v>
                </c:pt>
                <c:pt idx="119">
                  <c:v>973.9418658433657</c:v>
                </c:pt>
                <c:pt idx="120">
                  <c:v>993.914433244231</c:v>
                </c:pt>
                <c:pt idx="121">
                  <c:v>1013.0374199737636</c:v>
                </c:pt>
                <c:pt idx="122">
                  <c:v>1031.141042678983</c:v>
                </c:pt>
                <c:pt idx="123">
                  <c:v>1048.0431189882286</c:v>
                </c:pt>
                <c:pt idx="124">
                  <c:v>1063.5498345407614</c:v>
                </c:pt>
                <c:pt idx="125">
                  <c:v>1077.4570148457203</c:v>
                </c:pt>
                <c:pt idx="126">
                  <c:v>1089.552003882727</c:v>
                </c:pt>
                <c:pt idx="127">
                  <c:v>1099.6162527379734</c:v>
                </c:pt>
                <c:pt idx="128">
                  <c:v>1107.4287151330584</c:v>
                </c:pt>
                <c:pt idx="129">
                  <c:v>1112.7701293190637</c:v>
                </c:pt>
                <c:pt idx="130">
                  <c:v>1115.4282341294265</c:v>
                </c:pt>
                <c:pt idx="131">
                  <c:v>1115.2039178922566</c:v>
                </c:pt>
                <c:pt idx="132">
                  <c:v>1111.9182301919996</c:v>
                </c:pt>
                <c:pt idx="133">
                  <c:v>1105.4200977965804</c:v>
                </c:pt>
                <c:pt idx="134">
                  <c:v>1095.5944800707184</c:v>
                </c:pt>
                <c:pt idx="135">
                  <c:v>1082.3705826422956</c:v>
                </c:pt>
                <c:pt idx="136">
                  <c:v>1065.729632692214</c:v>
                </c:pt>
                <c:pt idx="137">
                  <c:v>1045.7116217562473</c:v>
                </c:pt>
                <c:pt idx="138">
                  <c:v>1022.4203630210968</c:v>
                </c:pt>
                <c:pt idx="139">
                  <c:v>996.0262115911312</c:v>
                </c:pt>
                <c:pt idx="140">
                  <c:v>966.76587670386</c:v>
                </c:pt>
                <c:pt idx="141">
                  <c:v>934.9389242786583</c:v>
                </c:pt>
                <c:pt idx="142">
                  <c:v>900.9008223094056</c:v>
                </c:pt>
                <c:pt idx="143">
                  <c:v>865.0526987146812</c:v>
                </c:pt>
                <c:pt idx="144">
                  <c:v>827.8283223153064</c:v>
                </c:pt>
                <c:pt idx="145">
                  <c:v>789.6791314995618</c:v>
                </c:pt>
                <c:pt idx="146">
                  <c:v>751.0583684346361</c:v>
                </c:pt>
                <c:pt idx="147">
                  <c:v>712.4054859180926</c:v>
                </c:pt>
                <c:pt idx="148">
                  <c:v>674.1319568332558</c:v>
                </c:pt>
                <c:pt idx="149">
                  <c:v>636.6094379708201</c:v>
                </c:pt>
                <c:pt idx="150">
                  <c:v>600.1609528259473</c:v>
                </c:pt>
                <c:pt idx="151">
                  <c:v>565.0554128942706</c:v>
                </c:pt>
                <c:pt idx="152">
                  <c:v>531.5054513657757</c:v>
                </c:pt>
                <c:pt idx="153">
                  <c:v>499.66824765307985</c:v>
                </c:pt>
                <c:pt idx="154">
                  <c:v>469.64881015351204</c:v>
                </c:pt>
                <c:pt idx="155">
                  <c:v>441.50507170450146</c:v>
                </c:pt>
                <c:pt idx="156">
                  <c:v>415.2541319516881</c:v>
                </c:pt>
                <c:pt idx="157">
                  <c:v>390.8790343600762</c:v>
                </c:pt>
                <c:pt idx="158">
                  <c:v>368.335567424632</c:v>
                </c:pt>
                <c:pt idx="159">
                  <c:v>347.5587042667212</c:v>
                </c:pt>
                <c:pt idx="160">
                  <c:v>328.4684210791495</c:v>
                </c:pt>
                <c:pt idx="161">
                  <c:v>310.97474809817396</c:v>
                </c:pt>
                <c:pt idx="162">
                  <c:v>294.981998817335</c:v>
                </c:pt>
                <c:pt idx="163">
                  <c:v>280.39219137675</c:v>
                </c:pt>
                <c:pt idx="164">
                  <c:v>267.1077216655903</c:v>
                </c:pt>
                <c:pt idx="165">
                  <c:v>255.03337407810346</c:v>
                </c:pt>
                <c:pt idx="166">
                  <c:v>244.0777673663746</c:v>
                </c:pt>
                <c:pt idx="167">
                  <c:v>234.15433391688984</c:v>
                </c:pt>
                <c:pt idx="168">
                  <c:v>225.18192478108767</c:v>
                </c:pt>
                <c:pt idx="169">
                  <c:v>217.08512288607193</c:v>
                </c:pt>
                <c:pt idx="170">
                  <c:v>209.7943352266327</c:v>
                </c:pt>
                <c:pt idx="171">
                  <c:v>203.24572298093935</c:v>
                </c:pt>
                <c:pt idx="172">
                  <c:v>197.3810173241175</c:v>
                </c:pt>
                <c:pt idx="173">
                  <c:v>192.14725874055736</c:v>
                </c:pt>
                <c:pt idx="174">
                  <c:v>187.49648906842322</c:v>
                </c:pt>
                <c:pt idx="175">
                  <c:v>183.38541836959647</c:v>
                </c:pt>
                <c:pt idx="176">
                  <c:v>179.77508291358552</c:v>
                </c:pt>
                <c:pt idx="177">
                  <c:v>176.63050594496906</c:v>
                </c:pt>
                <c:pt idx="178">
                  <c:v>173.92036929890648</c:v>
                </c:pt>
                <c:pt idx="179">
                  <c:v>171.61670116677138</c:v>
                </c:pt>
                <c:pt idx="180">
                  <c:v>169.69458323572852</c:v>
                </c:pt>
                <c:pt idx="181">
                  <c:v>168.13187889290722</c:v>
                </c:pt>
                <c:pt idx="182">
                  <c:v>166.90898307858902</c:v>
                </c:pt>
                <c:pt idx="183">
                  <c:v>166.00859359586156</c:v>
                </c:pt>
                <c:pt idx="184">
                  <c:v>165.4155031574354</c:v>
                </c:pt>
                <c:pt idx="185">
                  <c:v>165.11641111086365</c:v>
                </c:pt>
                <c:pt idx="186">
                  <c:v>165.09975358192938</c:v>
                </c:pt>
                <c:pt idx="187">
                  <c:v>165.35555067431355</c:v>
                </c:pt>
                <c:pt idx="188">
                  <c:v>165.8752693326632</c:v>
                </c:pt>
                <c:pt idx="189">
                  <c:v>166.65170049382408</c:v>
                </c:pt>
                <c:pt idx="190">
                  <c:v>167.6788492008494</c:v>
                </c:pt>
                <c:pt idx="191">
                  <c:v>168.95183642434654</c:v>
                </c:pt>
                <c:pt idx="192">
                  <c:v>170.46681141698647</c:v>
                </c:pt>
                <c:pt idx="193">
                  <c:v>172.22087351331294</c:v>
                </c:pt>
                <c:pt idx="194">
                  <c:v>174.21200237396283</c:v>
                </c:pt>
                <c:pt idx="195">
                  <c:v>176.43899575807703</c:v>
                </c:pt>
                <c:pt idx="196">
                  <c:v>178.90141398809536</c:v>
                </c:pt>
                <c:pt idx="197">
                  <c:v>181.59953034609939</c:v>
                </c:pt>
                <c:pt idx="198">
                  <c:v>184.53428670973332</c:v>
                </c:pt>
                <c:pt idx="199">
                  <c:v>187.7072537982138</c:v>
                </c:pt>
                <c:pt idx="200">
                  <c:v>191.12059545500756</c:v>
                </c:pt>
                <c:pt idx="201">
                  <c:v>194.77703644355375</c:v>
                </c:pt>
                <c:pt idx="202">
                  <c:v>198.67983327617907</c:v>
                </c:pt>
                <c:pt idx="203">
                  <c:v>202.83274763440824</c:v>
                </c:pt>
                <c:pt idx="204">
                  <c:v>207.2400219715341</c:v>
                </c:pt>
                <c:pt idx="205">
                  <c:v>211.90635691591905</c:v>
                </c:pt>
                <c:pt idx="206">
                  <c:v>216.83689011636918</c:v>
                </c:pt>
                <c:pt idx="207">
                  <c:v>222.03717618935278</c:v>
                </c:pt>
                <c:pt idx="208">
                  <c:v>227.5131674420922</c:v>
                </c:pt>
                <c:pt idx="209">
                  <c:v>233.27119505587373</c:v>
                </c:pt>
                <c:pt idx="210">
                  <c:v>239.31795042049208</c:v>
                </c:pt>
                <c:pt idx="211">
                  <c:v>245.6604663137326</c:v>
                </c:pt>
                <c:pt idx="212">
                  <c:v>252.30609761931717</c:v>
                </c:pt>
                <c:pt idx="213">
                  <c:v>259.26250127288506</c:v>
                </c:pt>
                <c:pt idx="214">
                  <c:v>266.5376151183957</c:v>
                </c:pt>
                <c:pt idx="215">
                  <c:v>274.13963534684217</c:v>
                </c:pt>
                <c:pt idx="216">
                  <c:v>282.0769921753302</c:v>
                </c:pt>
                <c:pt idx="217">
                  <c:v>290.3583234073574</c:v>
                </c:pt>
                <c:pt idx="218">
                  <c:v>298.9924454944317</c:v>
                </c:pt>
                <c:pt idx="219">
                  <c:v>307.98832169488594</c:v>
                </c:pt>
                <c:pt idx="220">
                  <c:v>317.35502689772835</c:v>
                </c:pt>
                <c:pt idx="221">
                  <c:v>327.10170864744543</c:v>
                </c:pt>
                <c:pt idx="222">
                  <c:v>337.23754386964725</c:v>
                </c:pt>
                <c:pt idx="223">
                  <c:v>347.771690757095</c:v>
                </c:pt>
                <c:pt idx="224">
                  <c:v>358.71323523074363</c:v>
                </c:pt>
                <c:pt idx="225">
                  <c:v>370.0711313407188</c:v>
                </c:pt>
                <c:pt idx="226">
                  <c:v>381.85413491738154</c:v>
                </c:pt>
                <c:pt idx="227">
                  <c:v>394.07072972257436</c:v>
                </c:pt>
                <c:pt idx="228">
                  <c:v>406.72904528557905</c:v>
                </c:pt>
                <c:pt idx="229">
                  <c:v>419.83676553708034</c:v>
                </c:pt>
                <c:pt idx="230">
                  <c:v>433.40102727743295</c:v>
                </c:pt>
                <c:pt idx="231">
                  <c:v>447.42830743279507</c:v>
                </c:pt>
                <c:pt idx="232">
                  <c:v>461.9242979644052</c:v>
                </c:pt>
                <c:pt idx="233">
                  <c:v>476.8937672028574</c:v>
                </c:pt>
                <c:pt idx="234">
                  <c:v>492.34040628139996</c:v>
                </c:pt>
                <c:pt idx="235">
                  <c:v>508.26665924119015</c:v>
                </c:pt>
                <c:pt idx="236">
                  <c:v>524.673535278797</c:v>
                </c:pt>
                <c:pt idx="237">
                  <c:v>541.5604015044983</c:v>
                </c:pt>
                <c:pt idx="238">
                  <c:v>558.92475448248</c:v>
                </c:pt>
                <c:pt idx="239">
                  <c:v>576.7619687355816</c:v>
                </c:pt>
                <c:pt idx="240">
                  <c:v>595.0650203239916</c:v>
                </c:pt>
                <c:pt idx="241">
                  <c:v>613.8241835576036</c:v>
                </c:pt>
                <c:pt idx="242">
                  <c:v>633.0266988864768</c:v>
                </c:pt>
                <c:pt idx="243">
                  <c:v>652.6564100471451</c:v>
                </c:pt>
                <c:pt idx="244">
                  <c:v>672.6933686425583</c:v>
                </c:pt>
                <c:pt idx="245">
                  <c:v>693.1134045233459</c:v>
                </c:pt>
                <c:pt idx="246">
                  <c:v>713.8876606470776</c:v>
                </c:pt>
                <c:pt idx="247">
                  <c:v>734.982091556707</c:v>
                </c:pt>
                <c:pt idx="248">
                  <c:v>756.3569252845306</c:v>
                </c:pt>
                <c:pt idx="249">
                  <c:v>777.9660894088539</c:v>
                </c:pt>
                <c:pt idx="250">
                  <c:v>799.7566032335476</c:v>
                </c:pt>
                <c:pt idx="251">
                  <c:v>821.6679397045987</c:v>
                </c:pt>
                <c:pt idx="252">
                  <c:v>843.6313628143151</c:v>
                </c:pt>
                <c:pt idx="253">
                  <c:v>865.5692489771525</c:v>
                </c:pt>
                <c:pt idx="254">
                  <c:v>887.3944043056644</c:v>
                </c:pt>
                <c:pt idx="255">
                  <c:v>909.009393991041</c:v>
                </c:pt>
                <c:pt idx="256">
                  <c:v>930.3059052178535</c:v>
                </c:pt>
                <c:pt idx="257">
                  <c:v>951.1641713189138</c:v>
                </c:pt>
                <c:pt idx="258">
                  <c:v>971.4524922695108</c:v>
                </c:pt>
                <c:pt idx="259">
                  <c:v>991.0268951314838</c:v>
                </c:pt>
                <c:pt idx="260">
                  <c:v>1009.7309875822456</c:v>
                </c:pt>
                <c:pt idx="261">
                  <c:v>1027.3960679400561</c:v>
                </c:pt>
                <c:pt idx="262">
                  <c:v>1043.8415656398586</c:v>
                </c:pt>
                <c:pt idx="263">
                  <c:v>1058.875896140456</c:v>
                </c:pt>
                <c:pt idx="264">
                  <c:v>1072.2978225909403</c:v>
                </c:pt>
                <c:pt idx="265">
                  <c:v>1083.898421636389</c:v>
                </c:pt>
                <c:pt idx="266">
                  <c:v>1093.4637503853821</c:v>
                </c:pt>
                <c:pt idx="267">
                  <c:v>1100.7783031935846</c:v>
                </c:pt>
                <c:pt idx="268">
                  <c:v>1105.6293275618107</c:v>
                </c:pt>
                <c:pt idx="269">
                  <c:v>1107.8120350113181</c:v>
                </c:pt>
                <c:pt idx="270">
                  <c:v>1107.1356925324992</c:v>
                </c:pt>
                <c:pt idx="271">
                  <c:v>1103.4305113828784</c:v>
                </c:pt>
                <c:pt idx="272">
                  <c:v>1096.5551628507774</c:v>
                </c:pt>
                <c:pt idx="273">
                  <c:v>1086.4046483031304</c:v>
                </c:pt>
                <c:pt idx="274">
                  <c:v>1072.9181405909544</c:v>
                </c:pt>
                <c:pt idx="275">
                  <c:v>1056.086307524595</c:v>
                </c:pt>
                <c:pt idx="276">
                  <c:v>1035.9575420080841</c:v>
                </c:pt>
                <c:pt idx="277">
                  <c:v>1012.6424771066924</c:v>
                </c:pt>
                <c:pt idx="278">
                  <c:v>986.316177796289</c:v>
                </c:pt>
                <c:pt idx="279">
                  <c:v>957.2174905611882</c:v>
                </c:pt>
                <c:pt idx="280">
                  <c:v>925.6452046047583</c:v>
                </c:pt>
                <c:pt idx="281">
                  <c:v>891.9509278062471</c:v>
                </c:pt>
                <c:pt idx="282">
                  <c:v>856.5288839373576</c:v>
                </c:pt>
                <c:pt idx="283">
                  <c:v>819.8031568521997</c:v>
                </c:pt>
                <c:pt idx="284">
                  <c:v>782.2131941886604</c:v>
                </c:pt>
                <c:pt idx="285">
                  <c:v>744.1985887751575</c:v>
                </c:pt>
                <c:pt idx="286">
                  <c:v>706.1842422872869</c:v>
                </c:pt>
                <c:pt idx="287">
                  <c:v>668.5669650869286</c:v>
                </c:pt>
                <c:pt idx="288">
                  <c:v>631.7043865424054</c:v>
                </c:pt>
                <c:pt idx="289">
                  <c:v>595.9067734929378</c:v>
                </c:pt>
                <c:pt idx="290">
                  <c:v>561.4320291515127</c:v>
                </c:pt>
                <c:pt idx="291">
                  <c:v>528.4838235191987</c:v>
                </c:pt>
                <c:pt idx="292">
                  <c:v>497.21253506551966</c:v>
                </c:pt>
                <c:pt idx="293">
                  <c:v>467.7184921735271</c:v>
                </c:pt>
                <c:pt idx="294">
                  <c:v>440.0569028871026</c:v>
                </c:pt>
                <c:pt idx="295">
                  <c:v>414.2438468600938</c:v>
                </c:pt>
                <c:pt idx="296">
                  <c:v>390.2627561001868</c:v>
                </c:pt>
                <c:pt idx="297">
                  <c:v>368.07090754884075</c:v>
                </c:pt>
                <c:pt idx="298">
                  <c:v>347.60556733621667</c:v>
                </c:pt>
                <c:pt idx="299">
                  <c:v>328.78954439037824</c:v>
                </c:pt>
                <c:pt idx="300">
                  <c:v>311.5360165851487</c:v>
                </c:pt>
                <c:pt idx="301">
                  <c:v>295.7525784132942</c:v>
                </c:pt>
                <c:pt idx="302">
                  <c:v>281.3445228901535</c:v>
                </c:pt>
                <c:pt idx="303">
                  <c:v>268.21741314335804</c:v>
                </c:pt>
                <c:pt idx="304">
                  <c:v>256.27902406094506</c:v>
                </c:pt>
                <c:pt idx="305">
                  <c:v>245.44074540558805</c:v>
                </c:pt>
                <c:pt idx="306">
                  <c:v>235.61853890021425</c:v>
                </c:pt>
                <c:pt idx="307">
                  <c:v>226.73353640543806</c:v>
                </c:pt>
                <c:pt idx="308">
                  <c:v>218.71235720275843</c:v>
                </c:pt>
                <c:pt idx="309">
                  <c:v>211.48721160997962</c:v>
                </c:pt>
                <c:pt idx="310">
                  <c:v>204.99584708472193</c:v>
                </c:pt>
                <c:pt idx="311">
                  <c:v>199.18138249544273</c:v>
                </c:pt>
                <c:pt idx="312">
                  <c:v>193.9920668431421</c:v>
                </c:pt>
                <c:pt idx="313">
                  <c:v>189.38099061220407</c:v>
                </c:pt>
                <c:pt idx="314">
                  <c:v>185.30577114708518</c:v>
                </c:pt>
                <c:pt idx="315">
                  <c:v>181.72822791616102</c:v>
                </c:pt>
                <c:pt idx="316">
                  <c:v>178.61405910128653</c:v>
                </c:pt>
                <c:pt idx="317">
                  <c:v>175.93252748497574</c:v>
                </c:pt>
                <c:pt idx="318">
                  <c:v>173.65616093857818</c:v>
                </c:pt>
                <c:pt idx="319">
                  <c:v>171.7604707973029</c:v>
                </c:pt>
                <c:pt idx="320">
                  <c:v>170.22368991124205</c:v>
                </c:pt>
                <c:pt idx="321">
                  <c:v>169.0265310745617</c:v>
                </c:pt>
                <c:pt idx="322">
                  <c:v>168.15196576544753</c:v>
                </c:pt>
                <c:pt idx="323">
                  <c:v>167.58502260213498</c:v>
                </c:pt>
                <c:pt idx="324">
                  <c:v>167.31260457540503</c:v>
                </c:pt>
                <c:pt idx="325">
                  <c:v>167.3233239080357</c:v>
                </c:pt>
                <c:pt idx="326">
                  <c:v>167.60735328013965</c:v>
                </c:pt>
                <c:pt idx="327">
                  <c:v>168.15629211789863</c:v>
                </c:pt>
                <c:pt idx="328">
                  <c:v>168.96304665053094</c:v>
                </c:pt>
                <c:pt idx="329">
                  <c:v>170.02172248036035</c:v>
                </c:pt>
                <c:pt idx="330">
                  <c:v>171.32752847170536</c:v>
                </c:pt>
                <c:pt idx="331">
                  <c:v>172.87669083730387</c:v>
                </c:pt>
                <c:pt idx="332">
                  <c:v>174.66637637988455</c:v>
                </c:pt>
                <c:pt idx="333">
                  <c:v>176.694623926896</c:v>
                </c:pt>
                <c:pt idx="334">
                  <c:v>178.9602830752836</c:v>
                </c:pt>
                <c:pt idx="335">
                  <c:v>181.4629594385546</c:v>
                </c:pt>
                <c:pt idx="336">
                  <c:v>184.20296565892968</c:v>
                </c:pt>
                <c:pt idx="337">
                  <c:v>187.18127751241127</c:v>
                </c:pt>
                <c:pt idx="338">
                  <c:v>190.39949449375544</c:v>
                </c:pt>
                <c:pt idx="339">
                  <c:v>193.85980432151771</c:v>
                </c:pt>
                <c:pt idx="340">
                  <c:v>197.5649508506386</c:v>
                </c:pt>
                <c:pt idx="341">
                  <c:v>201.5182049216318</c:v>
                </c:pt>
                <c:pt idx="342">
                  <c:v>205.7233377115942</c:v>
                </c:pt>
                <c:pt idx="343">
                  <c:v>210.18459618325855</c:v>
                </c:pt>
                <c:pt idx="344">
                  <c:v>214.90668025445268</c:v>
                </c:pt>
                <c:pt idx="345">
                  <c:v>219.8947213319035</c:v>
                </c:pt>
                <c:pt idx="346">
                  <c:v>225.15426187059296</c:v>
                </c:pt>
                <c:pt idx="347">
                  <c:v>230.69123563308506</c:v>
                </c:pt>
                <c:pt idx="348">
                  <c:v>236.51194833260394</c:v>
                </c:pt>
                <c:pt idx="349">
                  <c:v>242.6230583493355</c:v>
                </c:pt>
                <c:pt idx="350">
                  <c:v>249.03155721158936</c:v>
                </c:pt>
                <c:pt idx="351">
                  <c:v>255.74474953220545</c:v>
                </c:pt>
                <c:pt idx="352">
                  <c:v>262.7702320859936</c:v>
                </c:pt>
                <c:pt idx="353">
                  <c:v>270.11587170609425</c:v>
                </c:pt>
                <c:pt idx="354">
                  <c:v>277.789781665952</c:v>
                </c:pt>
                <c:pt idx="355">
                  <c:v>285.8002961990748</c:v>
                </c:pt>
                <c:pt idx="356">
                  <c:v>294.1559427908534</c:v>
                </c:pt>
                <c:pt idx="357">
                  <c:v>302.8654118553483</c:v>
                </c:pt>
                <c:pt idx="358">
                  <c:v>311.9375233850068</c:v>
                </c:pt>
                <c:pt idx="359">
                  <c:v>321.38119013259444</c:v>
                </c:pt>
                <c:pt idx="360">
                  <c:v>331.2053768520629</c:v>
                </c:pt>
                <c:pt idx="361">
                  <c:v>341.41905508842206</c:v>
                </c:pt>
                <c:pt idx="362">
                  <c:v>352.03115296575</c:v>
                </c:pt>
                <c:pt idx="363">
                  <c:v>363.0504993770231</c:v>
                </c:pt>
                <c:pt idx="364">
                  <c:v>374.4857619292736</c:v>
                </c:pt>
                <c:pt idx="365">
                  <c:v>386.3453779424514</c:v>
                </c:pt>
                <c:pt idx="366">
                  <c:v>398.6374777400912</c:v>
                </c:pt>
                <c:pt idx="367">
                  <c:v>411.3697994042998</c:v>
                </c:pt>
                <c:pt idx="368">
                  <c:v>424.5495940965852</c:v>
                </c:pt>
                <c:pt idx="369">
                  <c:v>438.18352096964014</c:v>
                </c:pt>
                <c:pt idx="370">
                  <c:v>452.2775306135025</c:v>
                </c:pt>
                <c:pt idx="371">
                  <c:v>466.8367358928694</c:v>
                </c:pt>
                <c:pt idx="372">
                  <c:v>481.8652689413148</c:v>
                </c:pt>
                <c:pt idx="373">
                  <c:v>497.3661229837102</c:v>
                </c:pt>
                <c:pt idx="374">
                  <c:v>513.3409775616751</c:v>
                </c:pt>
                <c:pt idx="375">
                  <c:v>529.7900056404352</c:v>
                </c:pt>
                <c:pt idx="376">
                  <c:v>546.7116609818944</c:v>
                </c:pt>
                <c:pt idx="377">
                  <c:v>564.1024440819446</c:v>
                </c:pt>
                <c:pt idx="378">
                  <c:v>581.9566448953113</c:v>
                </c:pt>
                <c:pt idx="379">
                  <c:v>600.2660605155731</c:v>
                </c:pt>
                <c:pt idx="380">
                  <c:v>619.0196859505813</c:v>
                </c:pt>
                <c:pt idx="381">
                  <c:v>638.2033761463108</c:v>
                </c:pt>
                <c:pt idx="382">
                  <c:v>657.799477480561</c:v>
                </c:pt>
                <c:pt idx="383">
                  <c:v>677.7864270915254</c:v>
                </c:pt>
                <c:pt idx="384">
                  <c:v>698.1383186498562</c:v>
                </c:pt>
                <c:pt idx="385">
                  <c:v>718.8244335575104</c:v>
                </c:pt>
                <c:pt idx="386">
                  <c:v>739.8087371008569</c:v>
                </c:pt>
                <c:pt idx="387">
                  <c:v>761.0493398464237</c:v>
                </c:pt>
                <c:pt idx="388">
                  <c:v>782.4979256023927</c:v>
                </c:pt>
                <c:pt idx="389">
                  <c:v>804.0991486456502</c:v>
                </c:pt>
                <c:pt idx="390">
                  <c:v>825.7900047127833</c:v>
                </c:pt>
                <c:pt idx="391">
                  <c:v>847.4991825655554</c:v>
                </c:pt>
                <c:pt idx="392">
                  <c:v>869.1464058693358</c:v>
                </c:pt>
                <c:pt idx="393">
                  <c:v>890.6417787764674</c:v>
                </c:pt>
                <c:pt idx="394">
                  <c:v>911.8851530970084</c:v>
                </c:pt>
                <c:pt idx="395">
                  <c:v>932.765540369817</c:v>
                </c:pt>
                <c:pt idx="396">
                  <c:v>953.1605985970873</c:v>
                </c:pt>
                <c:pt idx="397">
                  <c:v>972.9362309085022</c:v>
                </c:pt>
                <c:pt idx="398">
                  <c:v>991.9463419326681</c:v>
                </c:pt>
                <c:pt idx="399">
                  <c:v>1010.0328070088</c:v>
                </c:pt>
                <c:pt idx="400">
                  <c:v>1027.025719232057</c:v>
                </c:pt>
                <c:pt idx="401">
                  <c:v>1042.7439891137903</c:v>
                </c:pt>
                <c:pt idx="402">
                  <c:v>1056.996380464001</c:v>
                </c:pt>
                <c:pt idx="403">
                  <c:v>1069.5830726944143</c:v>
                </c:pt>
                <c:pt idx="404">
                  <c:v>1080.2978423818977</c:v>
                </c:pt>
                <c:pt idx="405">
                  <c:v>1088.930953446205</c:v>
                </c:pt>
                <c:pt idx="406">
                  <c:v>1095.2728330918924</c:v>
                </c:pt>
                <c:pt idx="407">
                  <c:v>1099.1185868951522</c:v>
                </c:pt>
                <c:pt idx="408">
                  <c:v>1100.2733682948958</c:v>
                </c:pt>
                <c:pt idx="409">
                  <c:v>1098.5585630553944</c:v>
                </c:pt>
                <c:pt idx="410">
                  <c:v>1093.818677077481</c:v>
                </c:pt>
                <c:pt idx="411">
                  <c:v>1085.9287275099866</c:v>
                </c:pt>
                <c:pt idx="412">
                  <c:v>1074.8018368747955</c:v>
                </c:pt>
                <c:pt idx="413">
                  <c:v>1060.3966262689983</c:v>
                </c:pt>
                <c:pt idx="414">
                  <c:v>1042.7239093784187</c:v>
                </c:pt>
                <c:pt idx="415">
                  <c:v>1021.852120584373</c:v>
                </c:pt>
                <c:pt idx="416">
                  <c:v>997.9108865255413</c:v>
                </c:pt>
                <c:pt idx="417">
                  <c:v>971.0921887378165</c:v>
                </c:pt>
                <c:pt idx="418">
                  <c:v>941.6486778099398</c:v>
                </c:pt>
                <c:pt idx="419">
                  <c:v>909.8888892816959</c:v>
                </c:pt>
                <c:pt idx="420">
                  <c:v>876.1693669313227</c:v>
                </c:pt>
                <c:pt idx="421">
                  <c:v>840.8839936412041</c:v>
                </c:pt>
                <c:pt idx="422">
                  <c:v>804.4511243125629</c:v>
                </c:pt>
                <c:pt idx="423">
                  <c:v>767.2993634311613</c:v>
                </c:pt>
                <c:pt idx="424">
                  <c:v>729.8529889265027</c:v>
                </c:pt>
                <c:pt idx="425">
                  <c:v>692.5180641047095</c:v>
                </c:pt>
                <c:pt idx="426">
                  <c:v>655.6701918071134</c:v>
                </c:pt>
                <c:pt idx="427">
                  <c:v>619.6446644307728</c:v>
                </c:pt>
                <c:pt idx="428">
                  <c:v>584.7294853012979</c:v>
                </c:pt>
                <c:pt idx="429">
                  <c:v>551.1614282071669</c:v>
                </c:pt>
                <c:pt idx="430">
                  <c:v>519.1250106209131</c:v>
                </c:pt>
                <c:pt idx="431">
                  <c:v>488.75402093723</c:v>
                </c:pt>
                <c:pt idx="432">
                  <c:v>460.1350839564511</c:v>
                </c:pt>
                <c:pt idx="433">
                  <c:v>433.31267750837094</c:v>
                </c:pt>
                <c:pt idx="434">
                  <c:v>408.2950175162345</c:v>
                </c:pt>
                <c:pt idx="435">
                  <c:v>385.06029043462513</c:v>
                </c:pt>
                <c:pt idx="436">
                  <c:v>363.56280870715614</c:v>
                </c:pt>
                <c:pt idx="437">
                  <c:v>343.73877576396325</c:v>
                </c:pt>
                <c:pt idx="438">
                  <c:v>325.5114555292241</c:v>
                </c:pt>
                <c:pt idx="439">
                  <c:v>308.79563641713736</c:v>
                </c:pt>
                <c:pt idx="440">
                  <c:v>293.50135569598814</c:v>
                </c:pt>
                <c:pt idx="441">
                  <c:v>279.53690551015586</c:v>
                </c:pt>
                <c:pt idx="442">
                  <c:v>266.81117828522</c:v>
                </c:pt>
                <c:pt idx="443">
                  <c:v>255.2354298139163</c:v>
                </c:pt>
                <c:pt idx="444">
                  <c:v>244.72454671557293</c:v>
                </c:pt>
                <c:pt idx="445">
                  <c:v>235.19790475046392</c:v>
                </c:pt>
                <c:pt idx="446">
                  <c:v>226.579898729244</c:v>
                </c:pt>
                <c:pt idx="447">
                  <c:v>218.80021591410156</c:v>
                </c:pt>
                <c:pt idx="448">
                  <c:v>211.79391463952916</c:v>
                </c:pt>
                <c:pt idx="449">
                  <c:v>205.50135959269352</c:v>
                </c:pt>
                <c:pt idx="450">
                  <c:v>199.86805553472297</c:v>
                </c:pt>
                <c:pt idx="451">
                  <c:v>194.84441262209626</c:v>
                </c:pt>
                <c:pt idx="452">
                  <c:v>190.38546907092126</c:v>
                </c:pt>
                <c:pt idx="453">
                  <c:v>186.45059071056576</c:v>
                </c:pt>
                <c:pt idx="454">
                  <c:v>183.00316191883374</c:v>
                </c:pt>
                <c:pt idx="455">
                  <c:v>180.01027839264435</c:v>
                </c:pt>
                <c:pt idx="456">
                  <c:v>177.44244904147226</c:v>
                </c:pt>
                <c:pt idx="457">
                  <c:v>175.27331185115463</c:v>
                </c:pt>
                <c:pt idx="458">
                  <c:v>173.47936671908255</c:v>
                </c:pt>
                <c:pt idx="459">
                  <c:v>172.0397268899774</c:v>
                </c:pt>
                <c:pt idx="460">
                  <c:v>170.93588962350418</c:v>
                </c:pt>
                <c:pt idx="461">
                  <c:v>170.1515260170501</c:v>
                </c:pt>
                <c:pt idx="462">
                  <c:v>169.672289420857</c:v>
                </c:pt>
                <c:pt idx="463">
                  <c:v>169.48564156372726</c:v>
                </c:pt>
                <c:pt idx="464">
                  <c:v>169.58069531265994</c:v>
                </c:pt>
                <c:pt idx="465">
                  <c:v>169.9480728854867</c:v>
                </c:pt>
                <c:pt idx="466">
                  <c:v>170.57977829607333</c:v>
                </c:pt>
                <c:pt idx="467">
                  <c:v>171.469082817314</c:v>
                </c:pt>
                <c:pt idx="468">
                  <c:v>172.61042228322927</c:v>
                </c:pt>
                <c:pt idx="469">
                  <c:v>173.9993051070263</c:v>
                </c:pt>
                <c:pt idx="470">
                  <c:v>175.63222995897115</c:v>
                </c:pt>
                <c:pt idx="471">
                  <c:v>177.50661212056247</c:v>
                </c:pt>
                <c:pt idx="472">
                  <c:v>179.62071760568722</c:v>
                </c:pt>
                <c:pt idx="473">
                  <c:v>181.9736042123476</c:v>
                </c:pt>
                <c:pt idx="474">
                  <c:v>184.56506873828164</c:v>
                </c:pt>
                <c:pt idx="475">
                  <c:v>187.39559965915126</c:v>
                </c:pt>
                <c:pt idx="476">
                  <c:v>190.466334628234</c:v>
                </c:pt>
                <c:pt idx="477">
                  <c:v>193.77902221136975</c:v>
                </c:pt>
                <c:pt idx="478">
                  <c:v>197.33598732017208</c:v>
                </c:pt>
                <c:pt idx="479">
                  <c:v>201.14009985026706</c:v>
                </c:pt>
                <c:pt idx="480">
                  <c:v>205.19474606972912</c:v>
                </c:pt>
                <c:pt idx="481">
                  <c:v>209.50380233616474</c:v>
                </c:pt>
                <c:pt idx="482">
                  <c:v>214.07161074930013</c:v>
                </c:pt>
                <c:pt idx="483">
                  <c:v>218.90295636972212</c:v>
                </c:pt>
                <c:pt idx="484">
                  <c:v>224.0030456538533</c:v>
                </c:pt>
                <c:pt idx="485">
                  <c:v>229.3774857705529</c:v>
                </c:pt>
                <c:pt idx="486">
                  <c:v>235.03226447613721</c:v>
                </c:pt>
                <c:pt idx="487">
                  <c:v>240.97373023229093</c:v>
                </c:pt>
                <c:pt idx="488">
                  <c:v>247.2085722554522</c:v>
                </c:pt>
                <c:pt idx="489">
                  <c:v>253.74380018691681</c:v>
                </c:pt>
                <c:pt idx="490">
                  <c:v>260.5867230702163</c:v>
                </c:pt>
                <c:pt idx="491">
                  <c:v>267.74492731633205</c:v>
                </c:pt>
                <c:pt idx="492">
                  <c:v>275.22625332804273</c:v>
                </c:pt>
                <c:pt idx="493">
                  <c:v>283.0387704421571</c:v>
                </c:pt>
                <c:pt idx="494">
                  <c:v>291.1907498325199</c:v>
                </c:pt>
                <c:pt idx="495">
                  <c:v>299.69063499743385</c:v>
                </c:pt>
                <c:pt idx="496">
                  <c:v>308.5470094324167</c:v>
                </c:pt>
                <c:pt idx="497">
                  <c:v>317.76856106289114</c:v>
                </c:pt>
                <c:pt idx="498">
                  <c:v>327.3640429813447</c:v>
                </c:pt>
                <c:pt idx="499">
                  <c:v>337.3422299995264</c:v>
                </c:pt>
              </c:numCache>
            </c:numRef>
          </c:yVal>
          <c:smooth val="1"/>
        </c:ser>
        <c:axId val="41787158"/>
        <c:axId val="40540103"/>
      </c:scatterChart>
      <c:scatterChart>
        <c:scatterStyle val="lineMarker"/>
        <c:varyColors val="0"/>
        <c:ser>
          <c:idx val="1"/>
          <c:order val="1"/>
          <c:tx>
            <c:strRef>
              <c:f>'Predator Prey Data'!$C$6</c:f>
              <c:strCache>
                <c:ptCount val="1"/>
                <c:pt idx="0">
                  <c:v>Number of foxes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'Predator Prey Data'!$A$7:$A$506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'Predator Prey Data'!$C$7:$C$506</c:f>
              <c:numCache>
                <c:ptCount val="500"/>
                <c:pt idx="0">
                  <c:v>30</c:v>
                </c:pt>
                <c:pt idx="1">
                  <c:v>31.5</c:v>
                </c:pt>
                <c:pt idx="2">
                  <c:v>32.9805</c:v>
                </c:pt>
                <c:pt idx="3">
                  <c:v>34.4230934544</c:v>
                </c:pt>
                <c:pt idx="4">
                  <c:v>35.80894747191726</c:v>
                </c:pt>
                <c:pt idx="5">
                  <c:v>37.119466802099815</c:v>
                </c:pt>
                <c:pt idx="6">
                  <c:v>38.33698686770356</c:v>
                </c:pt>
                <c:pt idx="7">
                  <c:v>39.44544403182568</c:v>
                </c:pt>
                <c:pt idx="8">
                  <c:v>40.4309711178751</c:v>
                </c:pt>
                <c:pt idx="9">
                  <c:v>41.28237282196024</c:v>
                </c:pt>
                <c:pt idx="10">
                  <c:v>41.991448156622916</c:v>
                </c:pt>
                <c:pt idx="11">
                  <c:v>42.55314337488015</c:v>
                </c:pt>
                <c:pt idx="12">
                  <c:v>42.9655362145916</c:v>
                </c:pt>
                <c:pt idx="13">
                  <c:v>43.22966803353443</c:v>
                </c:pt>
                <c:pt idx="14">
                  <c:v>43.34925232510361</c:v>
                </c:pt>
                <c:pt idx="15">
                  <c:v>43.33029503745706</c:v>
                </c:pt>
                <c:pt idx="16">
                  <c:v>43.180663947175034</c:v>
                </c:pt>
                <c:pt idx="17">
                  <c:v>42.909641817461626</c:v>
                </c:pt>
                <c:pt idx="18">
                  <c:v>42.52749248529008</c:v>
                </c:pt>
                <c:pt idx="19">
                  <c:v>42.045061811671815</c:v>
                </c:pt>
                <c:pt idx="20">
                  <c:v>41.47342788762638</c:v>
                </c:pt>
                <c:pt idx="21">
                  <c:v>40.82360798224614</c:v>
                </c:pt>
                <c:pt idx="22">
                  <c:v>40.10632403233774</c:v>
                </c:pt>
                <c:pt idx="23">
                  <c:v>39.331824241810686</c:v>
                </c:pt>
                <c:pt idx="24">
                  <c:v>38.50975555757306</c:v>
                </c:pt>
                <c:pt idx="25">
                  <c:v>37.6490802281049</c:v>
                </c:pt>
                <c:pt idx="26">
                  <c:v>36.75802906593286</c:v>
                </c:pt>
                <c:pt idx="27">
                  <c:v>35.84408414905505</c:v>
                </c:pt>
                <c:pt idx="28">
                  <c:v>34.91398426022112</c:v>
                </c:pt>
                <c:pt idx="29">
                  <c:v>33.973747175411205</c:v>
                </c:pt>
                <c:pt idx="30">
                  <c:v>33.02870382424083</c:v>
                </c:pt>
                <c:pt idx="31">
                  <c:v>32.08354025324578</c:v>
                </c:pt>
                <c:pt idx="32">
                  <c:v>31.14234416505205</c:v>
                </c:pt>
                <c:pt idx="33">
                  <c:v>30.208653548839692</c:v>
                </c:pt>
                <c:pt idx="34">
                  <c:v>29.285505547523858</c:v>
                </c:pt>
                <c:pt idx="35">
                  <c:v>28.375484225402072</c:v>
                </c:pt>
                <c:pt idx="36">
                  <c:v>27.480766315251852</c:v>
                </c:pt>
                <c:pt idx="37">
                  <c:v>26.603164348557353</c:v>
                </c:pt>
                <c:pt idx="38">
                  <c:v>25.744166820578087</c:v>
                </c:pt>
                <c:pt idx="39">
                  <c:v>24.904975226938863</c:v>
                </c:pt>
                <c:pt idx="40">
                  <c:v>24.08653794272255</c:v>
                </c:pt>
                <c:pt idx="41">
                  <c:v>23.289581009488852</c:v>
                </c:pt>
                <c:pt idx="42">
                  <c:v>22.514635959315367</c:v>
                </c:pt>
                <c:pt idx="43">
                  <c:v>21.762064845316676</c:v>
                </c:pt>
                <c:pt idx="44">
                  <c:v>21.03208267112539</c:v>
                </c:pt>
                <c:pt idx="45">
                  <c:v>20.32477742223082</c:v>
                </c:pt>
                <c:pt idx="46">
                  <c:v>19.640127903521982</c:v>
                </c:pt>
                <c:pt idx="47">
                  <c:v>18.97801958266448</c:v>
                </c:pt>
                <c:pt idx="48">
                  <c:v>18.3382586301569</c:v>
                </c:pt>
                <c:pt idx="49">
                  <c:v>17.720584335619073</c:v>
                </c:pt>
                <c:pt idx="50">
                  <c:v>17.124680067197023</c:v>
                </c:pt>
                <c:pt idx="51">
                  <c:v>16.550182927738387</c:v>
                </c:pt>
                <c:pt idx="52">
                  <c:v>15.996692248163072</c:v>
                </c:pt>
                <c:pt idx="53">
                  <c:v>15.463777045608902</c:v>
                </c:pt>
                <c:pt idx="54">
                  <c:v>14.95098256171666</c:v>
                </c:pt>
                <c:pt idx="55">
                  <c:v>14.457835984980461</c:v>
                </c:pt>
                <c:pt idx="56">
                  <c:v>13.983851450503659</c:v>
                </c:pt>
                <c:pt idx="57">
                  <c:v>13.528534400793605</c:v>
                </c:pt>
                <c:pt idx="58">
                  <c:v>13.091385382392415</c:v>
                </c:pt>
                <c:pt idx="59">
                  <c:v>12.671903345144738</c:v>
                </c:pt>
                <c:pt idx="60">
                  <c:v>12.2695885037026</c:v>
                </c:pt>
                <c:pt idx="61">
                  <c:v>11.883944814408858</c:v>
                </c:pt>
                <c:pt idx="62">
                  <c:v>11.514482114928109</c:v>
                </c:pt>
                <c:pt idx="63">
                  <c:v>11.160717968849921</c:v>
                </c:pt>
                <c:pt idx="64">
                  <c:v>10.822179252917968</c:v>
                </c:pt>
                <c:pt idx="65">
                  <c:v>10.4984035204869</c:v>
                </c:pt>
                <c:pt idx="66">
                  <c:v>10.188940171226678</c:v>
                </c:pt>
                <c:pt idx="67">
                  <c:v>9.89335145393569</c:v>
                </c:pt>
                <c:pt idx="68">
                  <c:v>9.611213326547304</c:v>
                </c:pt>
                <c:pt idx="69">
                  <c:v>9.342116194981786</c:v>
                </c:pt>
                <c:pt idx="70">
                  <c:v>9.085665550372758</c:v>
                </c:pt>
                <c:pt idx="71">
                  <c:v>8.84148252235441</c:v>
                </c:pt>
                <c:pt idx="72">
                  <c:v>8.609204364506049</c:v>
                </c:pt>
                <c:pt idx="73">
                  <c:v>8.388484886690845</c:v>
                </c:pt>
                <c:pt idx="74">
                  <c:v>8.178994847875767</c:v>
                </c:pt>
                <c:pt idx="75">
                  <c:v>7.98042232206227</c:v>
                </c:pt>
                <c:pt idx="76">
                  <c:v>7.792473049177635</c:v>
                </c:pt>
                <c:pt idx="77">
                  <c:v>7.614870782162695</c:v>
                </c:pt>
                <c:pt idx="78">
                  <c:v>7.447357641032904</c:v>
                </c:pt>
                <c:pt idx="79">
                  <c:v>7.289694484378294</c:v>
                </c:pt>
                <c:pt idx="80">
                  <c:v>7.141661308597791</c:v>
                </c:pt>
                <c:pt idx="81">
                  <c:v>7.003057685129964</c:v>
                </c:pt>
                <c:pt idx="82">
                  <c:v>6.87370324604289</c:v>
                </c:pt>
                <c:pt idx="83">
                  <c:v>6.753438228578767</c:v>
                </c:pt>
                <c:pt idx="84">
                  <c:v>6.642124089613951</c:v>
                </c:pt>
                <c:pt idx="85">
                  <c:v>6.539644201492763</c:v>
                </c:pt>
                <c:pt idx="86">
                  <c:v>6.445904641325194</c:v>
                </c:pt>
                <c:pt idx="87">
                  <c:v>6.360835086606083</c:v>
                </c:pt>
                <c:pt idx="88">
                  <c:v>6.284389830918271</c:v>
                </c:pt>
                <c:pt idx="89">
                  <c:v>6.216548934525583</c:v>
                </c:pt>
                <c:pt idx="90">
                  <c:v>6.157319525843144</c:v>
                </c:pt>
                <c:pt idx="91">
                  <c:v>6.106737271089955</c:v>
                </c:pt>
                <c:pt idx="92">
                  <c:v>6.0648680308759255</c:v>
                </c:pt>
                <c:pt idx="93">
                  <c:v>6.031809724041782</c:v>
                </c:pt>
                <c:pt idx="94">
                  <c:v>6.007694420737245</c:v>
                </c:pt>
                <c:pt idx="95">
                  <c:v>5.992690688462945</c:v>
                </c:pt>
                <c:pt idx="96">
                  <c:v>5.987006216573533</c:v>
                </c:pt>
                <c:pt idx="97">
                  <c:v>5.990890746484832</c:v>
                </c:pt>
                <c:pt idx="98">
                  <c:v>6.004639336464838</c:v>
                </c:pt>
                <c:pt idx="99">
                  <c:v>6.028595991304901</c:v>
                </c:pt>
                <c:pt idx="100">
                  <c:v>6.063157688212248</c:v>
                </c:pt>
                <c:pt idx="101">
                  <c:v>6.108778830736728</c:v>
                </c:pt>
                <c:pt idx="102">
                  <c:v>6.165976162177682</c:v>
                </c:pt>
                <c:pt idx="103">
                  <c:v>6.235334168364775</c:v>
                </c:pt>
                <c:pt idx="104">
                  <c:v>6.317510996521535</c:v>
                </c:pt>
                <c:pt idx="105">
                  <c:v>6.413244911528462</c:v>
                </c:pt>
                <c:pt idx="106">
                  <c:v>6.523361302575473</c:v>
                </c:pt>
                <c:pt idx="107">
                  <c:v>6.6487802410144745</c:v>
                </c:pt>
                <c:pt idx="108">
                  <c:v>6.790524573050985</c:v>
                </c:pt>
                <c:pt idx="109">
                  <c:v>6.949728507342624</c:v>
                </c:pt>
                <c:pt idx="110">
                  <c:v>7.12764662589171</c:v>
                </c:pt>
                <c:pt idx="111">
                  <c:v>7.325663204778052</c:v>
                </c:pt>
                <c:pt idx="112">
                  <c:v>7.545301676860503</c:v>
                </c:pt>
                <c:pt idx="113">
                  <c:v>7.7882339987977955</c:v>
                </c:pt>
                <c:pt idx="114">
                  <c:v>8.056289596483072</c:v>
                </c:pt>
                <c:pt idx="115">
                  <c:v>8.351463452895981</c:v>
                </c:pt>
                <c:pt idx="116">
                  <c:v>8.67592276704183</c:v>
                </c:pt>
                <c:pt idx="117">
                  <c:v>9.032011448924859</c:v>
                </c:pt>
                <c:pt idx="118">
                  <c:v>9.422251521015541</c:v>
                </c:pt>
                <c:pt idx="119">
                  <c:v>9.849340270560905</c:v>
                </c:pt>
                <c:pt idx="120">
                  <c:v>10.316141741076487</c:v>
                </c:pt>
                <c:pt idx="121">
                  <c:v>10.825670871207581</c:v>
                </c:pt>
                <c:pt idx="122">
                  <c:v>11.381068296532527</c:v>
                </c:pt>
                <c:pt idx="123">
                  <c:v>11.985563544714628</c:v>
                </c:pt>
                <c:pt idx="124">
                  <c:v>12.642424107502329</c:v>
                </c:pt>
                <c:pt idx="125">
                  <c:v>13.354887708900037</c:v>
                </c:pt>
                <c:pt idx="126">
                  <c:v>14.12607506789816</c:v>
                </c:pt>
                <c:pt idx="127">
                  <c:v>14.95888065422588</c:v>
                </c:pt>
                <c:pt idx="128">
                  <c:v>15.855839450530029</c:v>
                </c:pt>
                <c:pt idx="129">
                  <c:v>16.81896866900918</c:v>
                </c:pt>
                <c:pt idx="130">
                  <c:v>17.849584829641383</c:v>
                </c:pt>
                <c:pt idx="131">
                  <c:v>18.948098676806342</c:v>
                </c:pt>
                <c:pt idx="132">
                  <c:v>20.113793131064376</c:v>
                </c:pt>
                <c:pt idx="133">
                  <c:v>21.344592800585268</c:v>
                </c:pt>
                <c:pt idx="134">
                  <c:v>22.636837346661117</c:v>
                </c:pt>
                <c:pt idx="135">
                  <c:v>23.985074883654125</c:v>
                </c:pt>
                <c:pt idx="136">
                  <c:v>25.3818950871254</c:v>
                </c:pt>
                <c:pt idx="137">
                  <c:v>26.817824105592575</c:v>
                </c:pt>
                <c:pt idx="138">
                  <c:v>28.281303934056243</c:v>
                </c:pt>
                <c:pt idx="139">
                  <c:v>29.758776840850206</c:v>
                </c:pt>
                <c:pt idx="140">
                  <c:v>31.234890174645486</c:v>
                </c:pt>
                <c:pt idx="141">
                  <c:v>32.6928282642572</c:v>
                </c:pt>
                <c:pt idx="142">
                  <c:v>34.11476661994549</c:v>
                </c:pt>
                <c:pt idx="143">
                  <c:v>35.48243041902845</c:v>
                </c:pt>
                <c:pt idx="144">
                  <c:v>36.777726117170666</c:v>
                </c:pt>
                <c:pt idx="145">
                  <c:v>37.98340414232706</c:v>
                </c:pt>
                <c:pt idx="146">
                  <c:v>39.08370409466168</c:v>
                </c:pt>
                <c:pt idx="147">
                  <c:v>40.06493319290046</c:v>
                </c:pt>
                <c:pt idx="148">
                  <c:v>40.91593435321186</c:v>
                </c:pt>
                <c:pt idx="149">
                  <c:v>41.62841152467044</c:v>
                </c:pt>
                <c:pt idx="150">
                  <c:v>42.19709491487077</c:v>
                </c:pt>
                <c:pt idx="151">
                  <c:v>42.61974503818681</c:v>
                </c:pt>
                <c:pt idx="152">
                  <c:v>42.897009549277584</c:v>
                </c:pt>
                <c:pt idx="153">
                  <c:v>43.03215851408679</c:v>
                </c:pt>
                <c:pt idx="154">
                  <c:v>43.03073091212878</c:v>
                </c:pt>
                <c:pt idx="155">
                  <c:v>42.900127523814064</c:v>
                </c:pt>
                <c:pt idx="156">
                  <c:v>42.649183535476745</c:v>
                </c:pt>
                <c:pt idx="157">
                  <c:v>42.28774932745017</c:v>
                </c:pt>
                <c:pt idx="158">
                  <c:v>41.826301323315136</c:v>
                </c:pt>
                <c:pt idx="159">
                  <c:v>41.275597700269074</c:v>
                </c:pt>
                <c:pt idx="160">
                  <c:v>40.64638714070962</c:v>
                </c:pt>
                <c:pt idx="161">
                  <c:v>39.94917324434221</c:v>
                </c:pt>
                <c:pt idx="162">
                  <c:v>39.194032990764065</c:v>
                </c:pt>
                <c:pt idx="163">
                  <c:v>38.39048476055868</c:v>
                </c:pt>
                <c:pt idx="164">
                  <c:v>37.547399737533624</c:v>
                </c:pt>
                <c:pt idx="165">
                  <c:v>36.67294979049292</c:v>
                </c:pt>
                <c:pt idx="166">
                  <c:v>35.77458491321491</c:v>
                </c:pt>
                <c:pt idx="167">
                  <c:v>34.85903374896179</c:v>
                </c:pt>
                <c:pt idx="168">
                  <c:v>33.93232144436116</c:v>
                </c:pt>
                <c:pt idx="169">
                  <c:v>32.99979991765628</c:v>
                </c:pt>
                <c:pt idx="170">
                  <c:v>32.06618648380749</c:v>
                </c:pt>
                <c:pt idx="171">
                  <c:v>31.135607587279484</c:v>
                </c:pt>
                <c:pt idx="172">
                  <c:v>30.211645115368253</c:v>
                </c:pt>
                <c:pt idx="173">
                  <c:v>29.2973833843905</c:v>
                </c:pt>
                <c:pt idx="174">
                  <c:v>28.39545540572915</c:v>
                </c:pt>
                <c:pt idx="175">
                  <c:v>27.508087454850013</c:v>
                </c:pt>
                <c:pt idx="176">
                  <c:v>26.637141294753025</c:v>
                </c:pt>
                <c:pt idx="177">
                  <c:v>25.784153658499886</c:v>
                </c:pt>
                <c:pt idx="178">
                  <c:v>24.950372786181255</c:v>
                </c:pt>
                <c:pt idx="179">
                  <c:v>24.136791951783994</c:v>
                </c:pt>
                <c:pt idx="180">
                  <c:v>23.344180015346176</c:v>
                </c:pt>
                <c:pt idx="181">
                  <c:v>22.573109104447266</c:v>
                </c:pt>
                <c:pt idx="182">
                  <c:v>21.82397957384343</c:v>
                </c:pt>
                <c:pt idx="183">
                  <c:v>21.097042418891068</c:v>
                </c:pt>
                <c:pt idx="184">
                  <c:v>20.392419332045748</c:v>
                </c:pt>
                <c:pt idx="185">
                  <c:v>19.710120595884238</c:v>
                </c:pt>
                <c:pt idx="186">
                  <c:v>19.050061003625498</c:v>
                </c:pt>
                <c:pt idx="187">
                  <c:v>18.41207399118615</c:v>
                </c:pt>
                <c:pt idx="188">
                  <c:v>17.795924155013722</c:v>
                </c:pt>
                <c:pt idx="189">
                  <c:v>17.201318318486692</c:v>
                </c:pt>
                <c:pt idx="190">
                  <c:v>16.627915297413494</c:v>
                </c:pt>
                <c:pt idx="191">
                  <c:v>16.07533450271077</c:v>
                </c:pt>
                <c:pt idx="192">
                  <c:v>15.543163506112098</c:v>
                </c:pt>
                <c:pt idx="193">
                  <c:v>15.030964683028472</c:v>
                </c:pt>
                <c:pt idx="194">
                  <c:v>14.53828103562294</c:v>
                </c:pt>
                <c:pt idx="195">
                  <c:v>14.064641288870922</c:v>
                </c:pt>
                <c:pt idx="196">
                  <c:v>13.609564342897974</c:v>
                </c:pt>
                <c:pt idx="197">
                  <c:v>13.172563156223717</c:v>
                </c:pt>
                <c:pt idx="198">
                  <c:v>12.753148126674986</c:v>
                </c:pt>
                <c:pt idx="199">
                  <c:v>12.350830029627192</c:v>
                </c:pt>
                <c:pt idx="200">
                  <c:v>11.965122566844816</c:v>
                </c:pt>
                <c:pt idx="201">
                  <c:v>11.595544573469327</c:v>
                </c:pt>
                <c:pt idx="202">
                  <c:v>11.24162192559281</c:v>
                </c:pt>
                <c:pt idx="203">
                  <c:v>10.902889186306231</c:v>
                </c:pt>
                <c:pt idx="204">
                  <c:v>10.578891024072115</c:v>
                </c:pt>
                <c:pt idx="205">
                  <c:v>10.269183433694826</c:v>
                </c:pt>
                <c:pt idx="206">
                  <c:v>9.973334787003642</c:v>
                </c:pt>
                <c:pt idx="207">
                  <c:v>9.690926737583787</c:v>
                </c:pt>
                <c:pt idx="208">
                  <c:v>9.421555001451697</c:v>
                </c:pt>
                <c:pt idx="209">
                  <c:v>9.16483003344013</c:v>
                </c:pt>
                <c:pt idx="210">
                  <c:v>8.920377617206578</c:v>
                </c:pt>
                <c:pt idx="211">
                  <c:v>8.68783938517892</c:v>
                </c:pt>
                <c:pt idx="212">
                  <c:v>8.46687328338216</c:v>
                </c:pt>
                <c:pt idx="213">
                  <c:v>8.257153994929793</c:v>
                </c:pt>
                <c:pt idx="214">
                  <c:v>8.058373334995393</c:v>
                </c:pt>
                <c:pt idx="215">
                  <c:v>7.870240629289958</c:v>
                </c:pt>
                <c:pt idx="216">
                  <c:v>7.692483087446005</c:v>
                </c:pt>
                <c:pt idx="217">
                  <c:v>7.524846182240341</c:v>
                </c:pt>
                <c:pt idx="218">
                  <c:v>7.36709404526568</c:v>
                </c:pt>
                <c:pt idx="219">
                  <c:v>7.219009889480541</c:v>
                </c:pt>
                <c:pt idx="220">
                  <c:v>7.080396469022503</c:v>
                </c:pt>
                <c:pt idx="221">
                  <c:v>6.9510765867587</c:v>
                </c:pt>
                <c:pt idx="222">
                  <c:v>6.830893660267567</c:v>
                </c:pt>
                <c:pt idx="223">
                  <c:v>6.719712357296527</c:v>
                </c:pt>
                <c:pt idx="224">
                  <c:v>6.617419312221536</c:v>
                </c:pt>
                <c:pt idx="225">
                  <c:v>6.523923935646998</c:v>
                </c:pt>
                <c:pt idx="226">
                  <c:v>6.4391593300292165</c:v>
                </c:pt>
                <c:pt idx="227">
                  <c:v>6.363083325084105</c:v>
                </c:pt>
                <c:pt idx="228">
                  <c:v>6.295679647750044</c:v>
                </c:pt>
                <c:pt idx="229">
                  <c:v>6.236959242617864</c:v>
                </c:pt>
                <c:pt idx="230">
                  <c:v>6.186961760007699</c:v>
                </c:pt>
                <c:pt idx="231">
                  <c:v>6.145757230258667</c:v>
                </c:pt>
                <c:pt idx="232">
                  <c:v>6.113447944288483</c:v>
                </c:pt>
                <c:pt idx="233">
                  <c:v>6.090170562054798</c:v>
                </c:pt>
                <c:pt idx="234">
                  <c:v>6.076098472176684</c:v>
                </c:pt>
                <c:pt idx="235">
                  <c:v>6.0714444276075765</c:v>
                </c:pt>
                <c:pt idx="236">
                  <c:v>6.076463483826062</c:v>
                </c:pt>
                <c:pt idx="237">
                  <c:v>6.091456267439913</c:v>
                </c:pt>
                <c:pt idx="238">
                  <c:v>6.116772604262103</c:v>
                </c:pt>
                <c:pt idx="239">
                  <c:v>6.152815536655233</c:v>
                </c:pt>
                <c:pt idx="240">
                  <c:v>6.200045760041285</c:v>
                </c:pt>
                <c:pt idx="241">
                  <c:v>6.258986507660085</c:v>
                </c:pt>
                <c:pt idx="242">
                  <c:v>6.330228910573332</c:v>
                </c:pt>
                <c:pt idx="243">
                  <c:v>6.414437856090263</c:v>
                </c:pt>
                <c:pt idx="244">
                  <c:v>6.5123583616483876</c:v>
                </c:pt>
                <c:pt idx="245">
                  <c:v>6.624822471976447</c:v>
                </c:pt>
                <c:pt idx="246">
                  <c:v>6.752756674169062</c:v>
                </c:pt>
                <c:pt idx="247">
                  <c:v>6.897189806964757</c:v>
                </c:pt>
                <c:pt idx="248">
                  <c:v>7.059261415635175</c:v>
                </c:pt>
                <c:pt idx="249">
                  <c:v>7.240230470764371</c:v>
                </c:pt>
                <c:pt idx="250">
                  <c:v>7.44148432580209</c:v>
                </c:pt>
                <c:pt idx="251">
                  <c:v>7.664547732253902</c:v>
                </c:pt>
                <c:pt idx="252">
                  <c:v>7.911091660034067</c:v>
                </c:pt>
                <c:pt idx="253">
                  <c:v>8.182941580882714</c:v>
                </c:pt>
                <c:pt idx="254">
                  <c:v>8.482084761697434</c:v>
                </c:pt>
                <c:pt idx="255">
                  <c:v>8.810675979050227</c:v>
                </c:pt>
                <c:pt idx="256">
                  <c:v>9.171040903334502</c:v>
                </c:pt>
                <c:pt idx="257">
                  <c:v>9.565676209104433</c:v>
                </c:pt>
                <c:pt idx="258">
                  <c:v>9.997245247102997</c:v>
                </c:pt>
                <c:pt idx="259">
                  <c:v>10.46856786586062</c:v>
                </c:pt>
                <c:pt idx="260">
                  <c:v>10.982602703425297</c:v>
                </c:pt>
                <c:pt idx="261">
                  <c:v>11.54241999564934</c:v>
                </c:pt>
                <c:pt idx="262">
                  <c:v>12.151162687671153</c:v>
                </c:pt>
                <c:pt idx="263">
                  <c:v>12.811993421711925</c:v>
                </c:pt>
                <c:pt idx="264">
                  <c:v>13.528024852202414</c:v>
                </c:pt>
                <c:pt idx="265">
                  <c:v>14.30223076888957</c:v>
                </c:pt>
                <c:pt idx="266">
                  <c:v>15.137335766072972</c:v>
                </c:pt>
                <c:pt idx="267">
                  <c:v>16.03568177153062</c:v>
                </c:pt>
                <c:pt idx="268">
                  <c:v>16.999070740055863</c:v>
                </c:pt>
                <c:pt idx="269">
                  <c:v>18.028584318203432</c:v>
                </c:pt>
                <c:pt idx="270">
                  <c:v>19.12438337048547</c:v>
                </c:pt>
                <c:pt idx="271">
                  <c:v>20.28549294467514</c:v>
                </c:pt>
                <c:pt idx="272">
                  <c:v>21.50958148280105</c:v>
                </c:pt>
                <c:pt idx="273">
                  <c:v>22.792746671233495</c:v>
                </c:pt>
                <c:pt idx="274">
                  <c:v>24.1293239307942</c:v>
                </c:pt>
                <c:pt idx="275">
                  <c:v>25.511736670808943</c:v>
                </c:pt>
                <c:pt idx="276">
                  <c:v>26.93040941518994</c:v>
                </c:pt>
                <c:pt idx="277">
                  <c:v>28.373765018733597</c:v>
                </c:pt>
                <c:pt idx="278">
                  <c:v>29.828324737138278</c:v>
                </c:pt>
                <c:pt idx="279">
                  <c:v>31.278924424761435</c:v>
                </c:pt>
                <c:pt idx="280">
                  <c:v>32.709051558055684</c:v>
                </c:pt>
                <c:pt idx="281">
                  <c:v>34.101296652341304</c:v>
                </c:pt>
                <c:pt idx="282">
                  <c:v>35.43790013856943</c:v>
                </c:pt>
                <c:pt idx="283">
                  <c:v>36.7013636371182</c:v>
                </c:pt>
                <c:pt idx="284">
                  <c:v>37.875084832311295</c:v>
                </c:pt>
                <c:pt idx="285">
                  <c:v>38.943969699380595</c:v>
                </c:pt>
                <c:pt idx="286">
                  <c:v>39.89497594356972</c:v>
                </c:pt>
                <c:pt idx="287">
                  <c:v>40.71754748216917</c:v>
                </c:pt>
                <c:pt idx="288">
                  <c:v>41.40391082265438</c:v>
                </c:pt>
                <c:pt idx="289">
                  <c:v>41.9492184901898</c:v>
                </c:pt>
                <c:pt idx="290">
                  <c:v>42.351539909784236</c:v>
                </c:pt>
                <c:pt idx="291">
                  <c:v>42.61171401321917</c:v>
                </c:pt>
                <c:pt idx="292">
                  <c:v>42.73308846739948</c:v>
                </c:pt>
                <c:pt idx="293">
                  <c:v>42.72117676883499</c:v>
                </c:pt>
                <c:pt idx="294">
                  <c:v>42.58326636861306</c:v>
                </c:pt>
                <c:pt idx="295">
                  <c:v>42.32800908148124</c:v>
                </c:pt>
                <c:pt idx="296">
                  <c:v>41.96502035859136</c:v>
                </c:pt>
                <c:pt idx="297">
                  <c:v>41.50450779115622</c:v>
                </c:pt>
                <c:pt idx="298">
                  <c:v>40.95694258660429</c:v>
                </c:pt>
                <c:pt idx="299">
                  <c:v>40.33278158369142</c:v>
                </c:pt>
                <c:pt idx="300">
                  <c:v>39.642242192596704</c:v>
                </c:pt>
                <c:pt idx="301">
                  <c:v>38.8951287050854</c:v>
                </c:pt>
                <c:pt idx="302">
                  <c:v>38.10070573005572</c:v>
                </c:pt>
                <c:pt idx="303">
                  <c:v>37.267612931093</c:v>
                </c:pt>
                <c:pt idx="304">
                  <c:v>36.40381455797892</c:v>
                </c:pt>
                <c:pt idx="305">
                  <c:v>35.516577236781416</c:v>
                </c:pt>
                <c:pt idx="306">
                  <c:v>34.61246989406742</c:v>
                </c:pt>
                <c:pt idx="307">
                  <c:v>33.69738035778082</c:v>
                </c:pt>
                <c:pt idx="308">
                  <c:v>32.77654396150366</c:v>
                </c:pt>
                <c:pt idx="309">
                  <c:v>31.85458028250651</c:v>
                </c:pt>
                <c:pt idx="310">
                  <c:v>30.93553490447654</c:v>
                </c:pt>
                <c:pt idx="311">
                  <c:v>30.022923777528927</c:v>
                </c:pt>
                <c:pt idx="312">
                  <c:v>29.11977833510883</c:v>
                </c:pt>
                <c:pt idx="313">
                  <c:v>28.22869001687758</c:v>
                </c:pt>
                <c:pt idx="314">
                  <c:v>27.35185324394181</c:v>
                </c:pt>
                <c:pt idx="315">
                  <c:v>26.491106207511773</c:v>
                </c:pt>
                <c:pt idx="316">
                  <c:v>25.647969075799175</c:v>
                </c:pt>
                <c:pt idx="317">
                  <c:v>24.82367940844249</c:v>
                </c:pt>
                <c:pt idx="318">
                  <c:v>24.01922470400077</c:v>
                </c:pt>
                <c:pt idx="319">
                  <c:v>23.23537210388251</c:v>
                </c:pt>
                <c:pt idx="320">
                  <c:v>22.472695343859723</c:v>
                </c:pt>
                <c:pt idx="321">
                  <c:v>21.731599089035036</c:v>
                </c:pt>
                <c:pt idx="322">
                  <c:v>21.012340815455552</c:v>
                </c:pt>
                <c:pt idx="323">
                  <c:v>20.315050416028015</c:v>
                </c:pt>
                <c:pt idx="324">
                  <c:v>19.639747713539972</c:v>
                </c:pt>
                <c:pt idx="325">
                  <c:v>18.986358062178596</c:v>
                </c:pt>
                <c:pt idx="326">
                  <c:v>18.35472621305685</c:v>
                </c:pt>
                <c:pt idx="327">
                  <c:v>17.744628610479214</c:v>
                </c:pt>
                <c:pt idx="328">
                  <c:v>17.15578427516999</c:v>
                </c:pt>
                <c:pt idx="329">
                  <c:v>16.587864419292686</c:v>
                </c:pt>
                <c:pt idx="330">
                  <c:v>16.040500926411934</c:v>
                </c:pt>
                <c:pt idx="331">
                  <c:v>15.51329381800836</c:v>
                </c:pt>
                <c:pt idx="332">
                  <c:v>15.005817817032352</c:v>
                </c:pt>
                <c:pt idx="333">
                  <c:v>14.51762810845251</c:v>
                </c:pt>
                <c:pt idx="334">
                  <c:v>14.048265386923237</c:v>
                </c:pt>
                <c:pt idx="335">
                  <c:v>13.597260272613125</c:v>
                </c:pt>
                <c:pt idx="336">
                  <c:v>13.164137167914935</c:v>
                </c:pt>
                <c:pt idx="337">
                  <c:v>12.748417620186276</c:v>
                </c:pt>
                <c:pt idx="338">
                  <c:v>12.349623248817782</c:v>
                </c:pt>
                <c:pt idx="339">
                  <c:v>11.967278288753217</c:v>
                </c:pt>
                <c:pt idx="340">
                  <c:v>11.600911797047441</c:v>
                </c:pt>
                <c:pt idx="341">
                  <c:v>11.250059564095697</c:v>
                </c:pt>
                <c:pt idx="342">
                  <c:v>10.914265766752711</c:v>
                </c:pt>
                <c:pt idx="343">
                  <c:v>10.593084396635852</c:v>
                </c:pt>
                <c:pt idx="344">
                  <c:v>10.286080493428267</c:v>
                </c:pt>
                <c:pt idx="345">
                  <c:v>9.99283120992413</c:v>
                </c:pt>
                <c:pt idx="346">
                  <c:v>9.712926732850226</c:v>
                </c:pt>
                <c:pt idx="347">
                  <c:v>9.445971081121519</c:v>
                </c:pt>
                <c:pt idx="348">
                  <c:v>9.191582801111274</c:v>
                </c:pt>
                <c:pt idx="349">
                  <c:v>8.949395576710838</c:v>
                </c:pt>
                <c:pt idx="350">
                  <c:v>8.719058770395256</c:v>
                </c:pt>
                <c:pt idx="351">
                  <c:v>8.500237910176581</c:v>
                </c:pt>
                <c:pt idx="352">
                  <c:v>8.292615136197979</c:v>
                </c:pt>
                <c:pt idx="353">
                  <c:v>8.095889619781936</c:v>
                </c:pt>
                <c:pt idx="354">
                  <c:v>7.909777966981212</c:v>
                </c:pt>
                <c:pt idx="355">
                  <c:v>7.734014618079539</c:v>
                </c:pt>
                <c:pt idx="356">
                  <c:v>7.568352254041073</c:v>
                </c:pt>
                <c:pt idx="357">
                  <c:v>7.412562220605093</c:v>
                </c:pt>
                <c:pt idx="358">
                  <c:v>7.266434980559534</c:v>
                </c:pt>
                <c:pt idx="359">
                  <c:v>7.12978060469895</c:v>
                </c:pt>
                <c:pt idx="360">
                  <c:v>7.002429312076246</c:v>
                </c:pt>
                <c:pt idx="361">
                  <c:v>6.8842320703910485</c:v>
                </c:pt>
                <c:pt idx="362">
                  <c:v>6.775061267719729</c:v>
                </c:pt>
                <c:pt idx="363">
                  <c:v>6.674811467282639</c:v>
                </c:pt>
                <c:pt idx="364">
                  <c:v>6.5834002575629516</c:v>
                </c:pt>
                <c:pt idx="365">
                  <c:v>6.500769210838688</c:v>
                </c:pt>
                <c:pt idx="366">
                  <c:v>6.426884964064566</c:v>
                </c:pt>
                <c:pt idx="367">
                  <c:v>6.361740437041379</c:v>
                </c:pt>
                <c:pt idx="368">
                  <c:v>6.305356203934104</c:v>
                </c:pt>
                <c:pt idx="369">
                  <c:v>6.25778203543886</c:v>
                </c:pt>
                <c:pt idx="370">
                  <c:v>6.219098630241833</c:v>
                </c:pt>
                <c:pt idx="371">
                  <c:v>6.1894195558425</c:v>
                </c:pt>
                <c:pt idx="372">
                  <c:v>6.168893420302476</c:v>
                </c:pt>
                <c:pt idx="373">
                  <c:v>6.157706297991788</c:v>
                </c:pt>
                <c:pt idx="374">
                  <c:v>6.156084433882653</c:v>
                </c:pt>
                <c:pt idx="375">
                  <c:v>6.164297252312674</c:v>
                </c:pt>
                <c:pt idx="376">
                  <c:v>6.182660697304246</c:v>
                </c:pt>
                <c:pt idx="377">
                  <c:v>6.211540932350101</c:v>
                </c:pt>
                <c:pt idx="378">
                  <c:v>6.25135842787797</c:v>
                </c:pt>
                <c:pt idx="379">
                  <c:v>6.30259246415666</c:v>
                </c:pt>
                <c:pt idx="380">
                  <c:v>6.365786075898273</c:v>
                </c:pt>
                <c:pt idx="381">
                  <c:v>6.441551461856473</c:v>
                </c:pt>
                <c:pt idx="382">
                  <c:v>6.530575877821349</c:v>
                </c:pt>
                <c:pt idx="383">
                  <c:v>6.633628023938085</c:v>
                </c:pt>
                <c:pt idx="384">
                  <c:v>6.751564926441102</c:v>
                </c:pt>
                <c:pt idx="385">
                  <c:v>6.88533929871914</c:v>
                </c:pt>
                <c:pt idx="386">
                  <c:v>7.036007345908488</c:v>
                </c:pt>
                <c:pt idx="387">
                  <c:v>7.204736949493955</c:v>
                </c:pt>
                <c:pt idx="388">
                  <c:v>7.3928161319372085</c:v>
                </c:pt>
                <c:pt idx="389">
                  <c:v>7.6016616541004245</c:v>
                </c:pt>
                <c:pt idx="390">
                  <c:v>7.832827537830847</c:v>
                </c:pt>
                <c:pt idx="391">
                  <c:v>8.088013229877282</c:v>
                </c:pt>
                <c:pt idx="392">
                  <c:v>8.369071028473456</c:v>
                </c:pt>
                <c:pt idx="393">
                  <c:v>8.678012277536073</c:v>
                </c:pt>
                <c:pt idx="394">
                  <c:v>9.017011692770145</c:v>
                </c:pt>
                <c:pt idx="395">
                  <c:v>9.388409016925559</c:v>
                </c:pt>
                <c:pt idx="396">
                  <c:v>9.794707007067824</c:v>
                </c:pt>
                <c:pt idx="397">
                  <c:v>10.23856453610842</c:v>
                </c:pt>
                <c:pt idx="398">
                  <c:v>10.722783348270477</c:v>
                </c:pt>
                <c:pt idx="399">
                  <c:v>11.250286752622296</c:v>
                </c:pt>
                <c:pt idx="400">
                  <c:v>11.824088285831683</c:v>
                </c:pt>
                <c:pt idx="401">
                  <c:v>12.447248149142062</c:v>
                </c:pt>
                <c:pt idx="402">
                  <c:v>13.122815060537523</c:v>
                </c:pt>
                <c:pt idx="403">
                  <c:v>13.853751109559312</c:v>
                </c:pt>
                <c:pt idx="404">
                  <c:v>14.642837322091957</c:v>
                </c:pt>
                <c:pt idx="405">
                  <c:v>15.492558012527866</c:v>
                </c:pt>
                <c:pt idx="406">
                  <c:v>16.404962708691734</c:v>
                </c:pt>
                <c:pt idx="407">
                  <c:v>17.381505571528713</c:v>
                </c:pt>
                <c:pt idx="408">
                  <c:v>18.422863877141165</c:v>
                </c:pt>
                <c:pt idx="409">
                  <c:v>19.52873933245815</c:v>
                </c:pt>
                <c:pt idx="410">
                  <c:v>20.697648747770103</c:v>
                </c:pt>
                <c:pt idx="411">
                  <c:v>21.926713787571625</c:v>
                </c:pt>
                <c:pt idx="412">
                  <c:v>23.21146293837438</c:v>
                </c:pt>
                <c:pt idx="413">
                  <c:v>24.545662091727262</c:v>
                </c:pt>
                <c:pt idx="414">
                  <c:v>25.921192714301544</c:v>
                </c:pt>
                <c:pt idx="415">
                  <c:v>27.327997818867253</c:v>
                </c:pt>
                <c:pt idx="416">
                  <c:v>28.75411518017735</c:v>
                </c:pt>
                <c:pt idx="417">
                  <c:v>30.185813878239315</c:v>
                </c:pt>
                <c:pt idx="418">
                  <c:v>31.60784399111253</c:v>
                </c:pt>
                <c:pt idx="419">
                  <c:v>33.003800241822304</c:v>
                </c:pt>
                <c:pt idx="420">
                  <c:v>34.35658934414185</c:v>
                </c:pt>
                <c:pt idx="421">
                  <c:v>35.64897899049238</c:v>
                </c:pt>
                <c:pt idx="422">
                  <c:v>36.86419562324342</c:v>
                </c:pt>
                <c:pt idx="423">
                  <c:v>37.986530203680886</c:v>
                </c:pt>
                <c:pt idx="424">
                  <c:v>39.00190773792113</c:v>
                </c:pt>
                <c:pt idx="425">
                  <c:v>39.89837824466081</c:v>
                </c:pt>
                <c:pt idx="426">
                  <c:v>40.666494098718765</c:v>
                </c:pt>
                <c:pt idx="427">
                  <c:v>41.29955019236581</c:v>
                </c:pt>
                <c:pt idx="428">
                  <c:v>41.793677274756554</c:v>
                </c:pt>
                <c:pt idx="429">
                  <c:v>42.147792951190425</c:v>
                </c:pt>
                <c:pt idx="430">
                  <c:v>42.363427079506714</c:v>
                </c:pt>
                <c:pt idx="431">
                  <c:v>42.4444471787901</c:v>
                </c:pt>
                <c:pt idx="432">
                  <c:v>42.39671424235975</c:v>
                </c:pt>
                <c:pt idx="433">
                  <c:v>42.22770009698035</c:v>
                </c:pt>
                <c:pt idx="434">
                  <c:v>41.946094871535635</c:v>
                </c:pt>
                <c:pt idx="435">
                  <c:v>41.561428281989976</c:v>
                </c:pt>
                <c:pt idx="436">
                  <c:v>41.08372243240457</c:v>
                </c:pt>
                <c:pt idx="437">
                  <c:v>40.52318766275136</c:v>
                </c:pt>
                <c:pt idx="438">
                  <c:v>39.88996737133854</c:v>
                </c:pt>
                <c:pt idx="439">
                  <c:v>39.19393313677738</c:v>
                </c:pt>
                <c:pt idx="440">
                  <c:v>38.4445280326047</c:v>
                </c:pt>
                <c:pt idx="441">
                  <c:v>37.65065374064066</c:v>
                </c:pt>
                <c:pt idx="442">
                  <c:v>36.82059577731793</c:v>
                </c:pt>
                <c:pt idx="443">
                  <c:v>35.961980642903036</c:v>
                </c:pt>
                <c:pt idx="444">
                  <c:v>35.08175876939299</c:v>
                </c:pt>
                <c:pt idx="445">
                  <c:v>34.18620758220582</c:v>
                </c:pt>
                <c:pt idx="446">
                  <c:v>33.280949642565446</c:v>
                </c:pt>
                <c:pt idx="447">
                  <c:v>32.37098158039973</c:v>
                </c:pt>
                <c:pt idx="448">
                  <c:v>31.460710277294034</c:v>
                </c:pt>
                <c:pt idx="449">
                  <c:v>30.55399346212615</c:v>
                </c:pt>
                <c:pt idx="450">
                  <c:v>29.65418250876516</c:v>
                </c:pt>
                <c:pt idx="451">
                  <c:v>28.76416576297677</c:v>
                </c:pt>
                <c:pt idx="452">
                  <c:v>27.886411173093112</c:v>
                </c:pt>
                <c:pt idx="453">
                  <c:v>27.023007361627847</c:v>
                </c:pt>
                <c:pt idx="454">
                  <c:v>26.175702562081604</c:v>
                </c:pt>
                <c:pt idx="455">
                  <c:v>25.345941067408308</c:v>
                </c:pt>
                <c:pt idx="456">
                  <c:v>24.534897004804662</c:v>
                </c:pt>
                <c:pt idx="457">
                  <c:v>23.74350537571571</c:v>
                </c:pt>
                <c:pt idx="458">
                  <c:v>22.972490389145662</c:v>
                </c:pt>
                <c:pt idx="459">
                  <c:v>22.2223911781553</c:v>
                </c:pt>
                <c:pt idx="460">
                  <c:v>21.493585030160745</c:v>
                </c:pt>
                <c:pt idx="461">
                  <c:v>20.786308286485603</c:v>
                </c:pt>
                <c:pt idx="462">
                  <c:v>20.10067507968196</c:v>
                </c:pt>
                <c:pt idx="463">
                  <c:v>19.4366940816653</c:v>
                </c:pt>
                <c:pt idx="464">
                  <c:v>18.794283434212932</c:v>
                </c:pt>
                <c:pt idx="465">
                  <c:v>18.173284027769988</c:v>
                </c:pt>
                <c:pt idx="466">
                  <c:v>17.5734712862335</c:v>
                </c:pt>
                <c:pt idx="467">
                  <c:v>16.994565605511635</c:v>
                </c:pt>
                <c:pt idx="468">
                  <c:v>16.436241582961628</c:v>
                </c:pt>
                <c:pt idx="469">
                  <c:v>15.898136163851966</c:v>
                </c:pt>
                <c:pt idx="470">
                  <c:v>15.37985582016008</c:v>
                </c:pt>
                <c:pt idx="471">
                  <c:v>14.880982866566292</c:v>
                </c:pt>
                <c:pt idx="472">
                  <c:v>14.401081008604809</c:v>
                </c:pt>
                <c:pt idx="473">
                  <c:v>13.939700208680891</c:v>
                </c:pt>
                <c:pt idx="474">
                  <c:v>13.496380947108175</c:v>
                </c:pt>
                <c:pt idx="475">
                  <c:v>13.07065794747487</c:v>
                </c:pt>
                <c:pt idx="476">
                  <c:v>12.662063428501797</c:v>
                </c:pt>
                <c:pt idx="477">
                  <c:v>12.270129938082404</c:v>
                </c:pt>
                <c:pt idx="478">
                  <c:v>11.894392819359089</c:v>
                </c:pt>
                <c:pt idx="479">
                  <c:v>11.534392353449354</c:v>
                </c:pt>
                <c:pt idx="480">
                  <c:v>11.189675618745381</c:v>
                </c:pt>
                <c:pt idx="481">
                  <c:v>10.859798102527222</c:v>
                </c:pt>
                <c:pt idx="482">
                  <c:v>10.544325096909112</c:v>
                </c:pt>
                <c:pt idx="483">
                  <c:v>10.242832907839617</c:v>
                </c:pt>
                <c:pt idx="484">
                  <c:v>9.954909902960352</c:v>
                </c:pt>
                <c:pt idx="485">
                  <c:v>9.680157421559619</c:v>
                </c:pt>
                <c:pt idx="486">
                  <c:v>9.418190567603688</c:v>
                </c:pt>
                <c:pt idx="487">
                  <c:v>9.168638904860671</c:v>
                </c:pt>
                <c:pt idx="488">
                  <c:v>8.931147071423357</c:v>
                </c:pt>
                <c:pt idx="489">
                  <c:v>8.705375329465193</c:v>
                </c:pt>
                <c:pt idx="490">
                  <c:v>8.491000064807126</c:v>
                </c:pt>
                <c:pt idx="491">
                  <c:v>8.28771424981448</c:v>
                </c:pt>
                <c:pt idx="492">
                  <c:v>8.095227882267267</c:v>
                </c:pt>
                <c:pt idx="493">
                  <c:v>7.913268412141216</c:v>
                </c:pt>
                <c:pt idx="494">
                  <c:v>7.741581167689276</c:v>
                </c:pt>
                <c:pt idx="495">
                  <c:v>7.579929791815688</c:v>
                </c:pt>
                <c:pt idx="496">
                  <c:v>7.428096699479424</c:v>
                </c:pt>
                <c:pt idx="497">
                  <c:v>7.285883566745371</c:v>
                </c:pt>
                <c:pt idx="498">
                  <c:v>7.153111862115746</c:v>
                </c:pt>
                <c:pt idx="499">
                  <c:v>7.029623430917962</c:v>
                </c:pt>
              </c:numCache>
            </c:numRef>
          </c:yVal>
          <c:smooth val="1"/>
        </c:ser>
        <c:axId val="29316608"/>
        <c:axId val="62522881"/>
      </c:scatterChart>
      <c:val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40103"/>
        <c:crosses val="autoZero"/>
        <c:crossBetween val="midCat"/>
        <c:dispUnits/>
      </c:val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crossBetween val="midCat"/>
        <c:dispUnits/>
      </c:valAx>
      <c:valAx>
        <c:axId val="29316608"/>
        <c:scaling>
          <c:orientation val="minMax"/>
        </c:scaling>
        <c:axPos val="b"/>
        <c:delete val="1"/>
        <c:majorTickMark val="in"/>
        <c:minorTickMark val="none"/>
        <c:tickLblPos val="nextTo"/>
        <c:crossAx val="62522881"/>
        <c:crosses val="max"/>
        <c:crossBetween val="midCat"/>
        <c:dispUnits/>
      </c:valAx>
      <c:valAx>
        <c:axId val="62522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16608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Predator Prey Interactions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'Predator Prey Data'!$B$6</c:f>
              <c:strCache>
                <c:ptCount val="1"/>
                <c:pt idx="0">
                  <c:v>Number of rabbits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'Predator Prey Data'!$A$7:$A$506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'Predator Prey Data'!$B$7:$B$506</c:f>
              <c:numCache>
                <c:ptCount val="500"/>
                <c:pt idx="0">
                  <c:v>1000</c:v>
                </c:pt>
                <c:pt idx="1">
                  <c:v>970</c:v>
                </c:pt>
                <c:pt idx="2">
                  <c:v>937.4079999999999</c:v>
                </c:pt>
                <c:pt idx="3">
                  <c:v>902.5942698476799</c:v>
                </c:pt>
                <c:pt idx="4">
                  <c:v>865.975384004323</c:v>
                </c:pt>
                <c:pt idx="5">
                  <c:v>828.0004187815715</c:v>
                </c:pt>
                <c:pt idx="6">
                  <c:v>789.1351811104196</c:v>
                </c:pt>
                <c:pt idx="7">
                  <c:v>749.8456058079271</c:v>
                </c:pt>
                <c:pt idx="8">
                  <c:v>710.5815617445586</c:v>
                </c:pt>
                <c:pt idx="9">
                  <c:v>671.7622525528577</c:v>
                </c:pt>
                <c:pt idx="10">
                  <c:v>633.764193166709</c:v>
                </c:pt>
                <c:pt idx="11">
                  <c:v>596.9124269101337</c:v>
                </c:pt>
                <c:pt idx="12">
                  <c:v>561.4752758172552</c:v>
                </c:pt>
                <c:pt idx="13">
                  <c:v>527.6625514395374</c:v>
                </c:pt>
                <c:pt idx="14">
                  <c:v>495.6268478394084</c:v>
                </c:pt>
                <c:pt idx="15">
                  <c:v>465.46732715466703</c:v>
                </c:pt>
                <c:pt idx="16">
                  <c:v>437.2353028093871</c:v>
                </c:pt>
                <c:pt idx="17">
                  <c:v>410.94091770860877</c:v>
                </c:pt>
                <c:pt idx="18">
                  <c:v>386.5602824372648</c:v>
                </c:pt>
                <c:pt idx="19">
                  <c:v>364.0425535331822</c:v>
                </c:pt>
                <c:pt idx="20">
                  <c:v>343.31656714247276</c:v>
                </c:pt>
                <c:pt idx="21">
                  <c:v>324.29677694819696</c:v>
                </c:pt>
                <c:pt idx="22">
                  <c:v>306.8883625678141</c:v>
                </c:pt>
                <c:pt idx="23">
                  <c:v>290.9914680835613</c:v>
                </c:pt>
                <c:pt idx="24">
                  <c:v>276.5045981189295</c:v>
                </c:pt>
                <c:pt idx="25">
                  <c:v>263.327242850709</c:v>
                </c:pt>
                <c:pt idx="26">
                  <c:v>251.3618275782777</c:v>
                </c:pt>
                <c:pt idx="27">
                  <c:v>240.51509170490328</c:v>
                </c:pt>
                <c:pt idx="28">
                  <c:v>230.69900077798872</c:v>
                </c:pt>
                <c:pt idx="29">
                  <c:v>221.83128746705972</c:v>
                </c:pt>
                <c:pt idx="30">
                  <c:v>213.8357060499116</c:v>
                </c:pt>
                <c:pt idx="31">
                  <c:v>206.642072301073</c:v>
                </c:pt>
                <c:pt idx="32">
                  <c:v>200.18614807418825</c:v>
                </c:pt>
                <c:pt idx="33">
                  <c:v>194.40941820748765</c:v>
                </c:pt>
                <c:pt idx="34">
                  <c:v>189.25879710526945</c:v>
                </c:pt>
                <c:pt idx="35">
                  <c:v>184.6862936177641</c:v>
                </c:pt>
                <c:pt idx="36">
                  <c:v>180.64865563540386</c:v>
                </c:pt>
                <c:pt idx="37">
                  <c:v>177.1070100065573</c:v>
                </c:pt>
                <c:pt idx="38">
                  <c:v>174.02650880570275</c:v>
                </c:pt>
                <c:pt idx="39">
                  <c:v>171.37598943241034</c:v>
                </c:pt>
                <c:pt idx="40">
                  <c:v>169.12765332699536</c:v>
                </c:pt>
                <c:pt idx="41">
                  <c:v>167.2567660801849</c:v>
                </c:pt>
                <c:pt idx="42">
                  <c:v>165.74138024767214</c:v>
                </c:pt>
                <c:pt idx="43">
                  <c:v>164.56208113524673</c:v>
                </c:pt>
                <c:pt idx="44">
                  <c:v>163.70175509740747</c:v>
                </c:pt>
                <c:pt idx="45">
                  <c:v>163.14537941262552</c:v>
                </c:pt>
                <c:pt idx="46">
                  <c:v>162.8798324990708</c:v>
                </c:pt>
                <c:pt idx="47">
                  <c:v>162.89372306688475</c:v>
                </c:pt>
                <c:pt idx="48">
                  <c:v>163.17723672951487</c:v>
                </c:pt>
                <c:pt idx="49">
                  <c:v>163.72199858880677</c:v>
                </c:pt>
                <c:pt idx="50">
                  <c:v>164.5209503451649</c:v>
                </c:pt>
                <c:pt idx="51">
                  <c:v>165.56824054938036</c:v>
                </c:pt>
                <c:pt idx="52">
                  <c:v>166.8591266951662</c:v>
                </c:pt>
                <c:pt idx="53">
                  <c:v>168.3898879427676</c:v>
                </c:pt>
                <c:pt idx="54">
                  <c:v>170.157747358394</c:v>
                </c:pt>
                <c:pt idx="55">
                  <c:v>172.16080264764244</c:v>
                </c:pt>
                <c:pt idx="56">
                  <c:v>174.39796445087765</c:v>
                </c:pt>
                <c:pt idx="57">
                  <c:v>176.86890135302025</c:v>
                </c:pt>
                <c:pt idx="58">
                  <c:v>179.5739908383799</c:v>
                </c:pt>
                <c:pt idx="59">
                  <c:v>182.51427549257218</c:v>
                </c:pt>
                <c:pt idx="60">
                  <c:v>185.69142381803042</c:v>
                </c:pt>
                <c:pt idx="61">
                  <c:v>189.1076950872494</c:v>
                </c:pt>
                <c:pt idx="62">
                  <c:v>192.7659077089135</c:v>
                </c:pt>
                <c:pt idx="63">
                  <c:v>196.66941062677952</c:v>
                </c:pt>
                <c:pt idx="64">
                  <c:v>200.8220573099735</c:v>
                </c:pt>
                <c:pt idx="65">
                  <c:v>205.22818192659037</c:v>
                </c:pt>
                <c:pt idx="66">
                  <c:v>209.89257732053233</c:v>
                </c:pt>
                <c:pt idx="67">
                  <c:v>214.82047443472896</c:v>
                </c:pt>
                <c:pt idx="68">
                  <c:v>220.01752284257364</c:v>
                </c:pt>
                <c:pt idx="69">
                  <c:v>225.48977206386724</c:v>
                </c:pt>
                <c:pt idx="70">
                  <c:v>231.24365335203203</c:v>
                </c:pt>
                <c:pt idx="71">
                  <c:v>237.2859616460484</c:v>
                </c:pt>
                <c:pt idx="72">
                  <c:v>243.6238373836454</c:v>
                </c:pt>
                <c:pt idx="73">
                  <c:v>250.2647478718675</c:v>
                </c:pt>
                <c:pt idx="74">
                  <c:v>257.2164679073374</c:v>
                </c:pt>
                <c:pt idx="75">
                  <c:v>264.48705933138336</c:v>
                </c:pt>
                <c:pt idx="76">
                  <c:v>272.08484919472176</c:v>
                </c:pt>
                <c:pt idx="77">
                  <c:v>280.0184061925527</c:v>
                </c:pt>
                <c:pt idx="78">
                  <c:v>288.29651501368863</c:v>
                </c:pt>
                <c:pt idx="79">
                  <c:v>296.928148226602</c:v>
                </c:pt>
                <c:pt idx="80">
                  <c:v>305.9224353009254</c:v>
                </c:pt>
                <c:pt idx="81">
                  <c:v>315.2886283348178</c:v>
                </c:pt>
                <c:pt idx="82">
                  <c:v>325.03606402653685</c:v>
                </c:pt>
                <c:pt idx="83">
                  <c:v>335.17412139232385</c:v>
                </c:pt>
                <c:pt idx="84">
                  <c:v>345.7121746920814</c:v>
                </c:pt>
                <c:pt idx="85">
                  <c:v>356.6595409790461</c:v>
                </c:pt>
                <c:pt idx="86">
                  <c:v>368.02542163946475</c:v>
                </c:pt>
                <c:pt idx="87">
                  <c:v>379.81883723289474</c:v>
                </c:pt>
                <c:pt idx="88">
                  <c:v>392.0485548828924</c:v>
                </c:pt>
                <c:pt idx="89">
                  <c:v>404.7230074012776</c:v>
                </c:pt>
                <c:pt idx="90">
                  <c:v>417.8502032566458</c:v>
                </c:pt>
                <c:pt idx="91">
                  <c:v>431.4376264191958</c:v>
                </c:pt>
                <c:pt idx="92">
                  <c:v>445.4921250291927</c:v>
                </c:pt>
                <c:pt idx="93">
                  <c:v>460.0197877455959</c:v>
                </c:pt>
                <c:pt idx="94">
                  <c:v>475.02580653484944</c:v>
                </c:pt>
                <c:pt idx="95">
                  <c:v>490.5143245581574</c:v>
                </c:pt>
                <c:pt idx="96">
                  <c:v>506.4882677097381</c:v>
                </c:pt>
                <c:pt idx="97">
                  <c:v>522.9491582500876</c:v>
                </c:pt>
                <c:pt idx="98">
                  <c:v>539.8969088694134</c:v>
                </c:pt>
                <c:pt idx="99">
                  <c:v>557.3295954102678</c:v>
                </c:pt>
                <c:pt idx="100">
                  <c:v>575.2432063793655</c:v>
                </c:pt>
                <c:pt idx="101">
                  <c:v>593.6313672925285</c:v>
                </c:pt>
                <c:pt idx="102">
                  <c:v>612.4850378315422</c:v>
                </c:pt>
                <c:pt idx="103">
                  <c:v>631.7921797578823</c:v>
                </c:pt>
                <c:pt idx="104">
                  <c:v>651.5373935393854</c:v>
                </c:pt>
                <c:pt idx="105">
                  <c:v>671.7015217196291</c:v>
                </c:pt>
                <c:pt idx="106">
                  <c:v>692.2612172186225</c:v>
                </c:pt>
                <c:pt idx="107">
                  <c:v>713.1884750260342</c:v>
                </c:pt>
                <c:pt idx="108">
                  <c:v>734.4501261706054</c:v>
                </c:pt>
                <c:pt idx="109">
                  <c:v>756.0072934663708</c:v>
                </c:pt>
                <c:pt idx="110">
                  <c:v>777.8148094029121</c:v>
                </c:pt>
                <c:pt idx="111">
                  <c:v>799.8205977299021</c:v>
                </c:pt>
                <c:pt idx="112">
                  <c:v>821.9650218655984</c:v>
                </c:pt>
                <c:pt idx="113">
                  <c:v>844.1802053285178</c:v>
                </c:pt>
                <c:pt idx="114">
                  <c:v>866.3893320589721</c:v>
                </c:pt>
                <c:pt idx="115">
                  <c:v>888.5059378824661</c:v>
                </c:pt>
                <c:pt idx="116">
                  <c:v>910.4332085985612</c:v>
                </c:pt>
                <c:pt idx="117">
                  <c:v>932.0633053860159</c:v>
                </c:pt>
                <c:pt idx="118">
                  <c:v>953.2767445156582</c:v>
                </c:pt>
                <c:pt idx="119">
                  <c:v>973.9418658433657</c:v>
                </c:pt>
                <c:pt idx="120">
                  <c:v>993.914433244231</c:v>
                </c:pt>
                <c:pt idx="121">
                  <c:v>1013.0374199737636</c:v>
                </c:pt>
                <c:pt idx="122">
                  <c:v>1031.141042678983</c:v>
                </c:pt>
                <c:pt idx="123">
                  <c:v>1048.0431189882286</c:v>
                </c:pt>
                <c:pt idx="124">
                  <c:v>1063.5498345407614</c:v>
                </c:pt>
                <c:pt idx="125">
                  <c:v>1077.4570148457203</c:v>
                </c:pt>
                <c:pt idx="126">
                  <c:v>1089.552003882727</c:v>
                </c:pt>
                <c:pt idx="127">
                  <c:v>1099.6162527379734</c:v>
                </c:pt>
                <c:pt idx="128">
                  <c:v>1107.4287151330584</c:v>
                </c:pt>
                <c:pt idx="129">
                  <c:v>1112.7701293190637</c:v>
                </c:pt>
                <c:pt idx="130">
                  <c:v>1115.4282341294265</c:v>
                </c:pt>
                <c:pt idx="131">
                  <c:v>1115.2039178922566</c:v>
                </c:pt>
                <c:pt idx="132">
                  <c:v>1111.9182301919996</c:v>
                </c:pt>
                <c:pt idx="133">
                  <c:v>1105.4200977965804</c:v>
                </c:pt>
                <c:pt idx="134">
                  <c:v>1095.5944800707184</c:v>
                </c:pt>
                <c:pt idx="135">
                  <c:v>1082.3705826422956</c:v>
                </c:pt>
                <c:pt idx="136">
                  <c:v>1065.729632692214</c:v>
                </c:pt>
                <c:pt idx="137">
                  <c:v>1045.7116217562473</c:v>
                </c:pt>
                <c:pt idx="138">
                  <c:v>1022.4203630210968</c:v>
                </c:pt>
                <c:pt idx="139">
                  <c:v>996.0262115911312</c:v>
                </c:pt>
                <c:pt idx="140">
                  <c:v>966.76587670386</c:v>
                </c:pt>
                <c:pt idx="141">
                  <c:v>934.9389242786583</c:v>
                </c:pt>
                <c:pt idx="142">
                  <c:v>900.9008223094056</c:v>
                </c:pt>
                <c:pt idx="143">
                  <c:v>865.0526987146812</c:v>
                </c:pt>
                <c:pt idx="144">
                  <c:v>827.8283223153064</c:v>
                </c:pt>
                <c:pt idx="145">
                  <c:v>789.6791314995618</c:v>
                </c:pt>
                <c:pt idx="146">
                  <c:v>751.0583684346361</c:v>
                </c:pt>
                <c:pt idx="147">
                  <c:v>712.4054859180926</c:v>
                </c:pt>
                <c:pt idx="148">
                  <c:v>674.1319568332558</c:v>
                </c:pt>
                <c:pt idx="149">
                  <c:v>636.6094379708201</c:v>
                </c:pt>
                <c:pt idx="150">
                  <c:v>600.1609528259473</c:v>
                </c:pt>
                <c:pt idx="151">
                  <c:v>565.0554128942706</c:v>
                </c:pt>
                <c:pt idx="152">
                  <c:v>531.5054513657757</c:v>
                </c:pt>
                <c:pt idx="153">
                  <c:v>499.66824765307985</c:v>
                </c:pt>
                <c:pt idx="154">
                  <c:v>469.64881015351204</c:v>
                </c:pt>
                <c:pt idx="155">
                  <c:v>441.50507170450146</c:v>
                </c:pt>
                <c:pt idx="156">
                  <c:v>415.2541319516881</c:v>
                </c:pt>
                <c:pt idx="157">
                  <c:v>390.8790343600762</c:v>
                </c:pt>
                <c:pt idx="158">
                  <c:v>368.335567424632</c:v>
                </c:pt>
                <c:pt idx="159">
                  <c:v>347.5587042667212</c:v>
                </c:pt>
                <c:pt idx="160">
                  <c:v>328.4684210791495</c:v>
                </c:pt>
                <c:pt idx="161">
                  <c:v>310.97474809817396</c:v>
                </c:pt>
                <c:pt idx="162">
                  <c:v>294.981998817335</c:v>
                </c:pt>
                <c:pt idx="163">
                  <c:v>280.39219137675</c:v>
                </c:pt>
                <c:pt idx="164">
                  <c:v>267.1077216655903</c:v>
                </c:pt>
                <c:pt idx="165">
                  <c:v>255.03337407810346</c:v>
                </c:pt>
                <c:pt idx="166">
                  <c:v>244.0777673663746</c:v>
                </c:pt>
                <c:pt idx="167">
                  <c:v>234.15433391688984</c:v>
                </c:pt>
                <c:pt idx="168">
                  <c:v>225.18192478108767</c:v>
                </c:pt>
                <c:pt idx="169">
                  <c:v>217.08512288607193</c:v>
                </c:pt>
                <c:pt idx="170">
                  <c:v>209.7943352266327</c:v>
                </c:pt>
                <c:pt idx="171">
                  <c:v>203.24572298093935</c:v>
                </c:pt>
                <c:pt idx="172">
                  <c:v>197.3810173241175</c:v>
                </c:pt>
                <c:pt idx="173">
                  <c:v>192.14725874055736</c:v>
                </c:pt>
                <c:pt idx="174">
                  <c:v>187.49648906842322</c:v>
                </c:pt>
                <c:pt idx="175">
                  <c:v>183.38541836959647</c:v>
                </c:pt>
                <c:pt idx="176">
                  <c:v>179.77508291358552</c:v>
                </c:pt>
                <c:pt idx="177">
                  <c:v>176.63050594496906</c:v>
                </c:pt>
                <c:pt idx="178">
                  <c:v>173.92036929890648</c:v>
                </c:pt>
                <c:pt idx="179">
                  <c:v>171.61670116677138</c:v>
                </c:pt>
                <c:pt idx="180">
                  <c:v>169.69458323572852</c:v>
                </c:pt>
                <c:pt idx="181">
                  <c:v>168.13187889290722</c:v>
                </c:pt>
                <c:pt idx="182">
                  <c:v>166.90898307858902</c:v>
                </c:pt>
                <c:pt idx="183">
                  <c:v>166.00859359586156</c:v>
                </c:pt>
                <c:pt idx="184">
                  <c:v>165.4155031574354</c:v>
                </c:pt>
                <c:pt idx="185">
                  <c:v>165.11641111086365</c:v>
                </c:pt>
                <c:pt idx="186">
                  <c:v>165.09975358192938</c:v>
                </c:pt>
                <c:pt idx="187">
                  <c:v>165.35555067431355</c:v>
                </c:pt>
                <c:pt idx="188">
                  <c:v>165.8752693326632</c:v>
                </c:pt>
                <c:pt idx="189">
                  <c:v>166.65170049382408</c:v>
                </c:pt>
                <c:pt idx="190">
                  <c:v>167.6788492008494</c:v>
                </c:pt>
                <c:pt idx="191">
                  <c:v>168.95183642434654</c:v>
                </c:pt>
                <c:pt idx="192">
                  <c:v>170.46681141698647</c:v>
                </c:pt>
                <c:pt idx="193">
                  <c:v>172.22087351331294</c:v>
                </c:pt>
                <c:pt idx="194">
                  <c:v>174.21200237396283</c:v>
                </c:pt>
                <c:pt idx="195">
                  <c:v>176.43899575807703</c:v>
                </c:pt>
                <c:pt idx="196">
                  <c:v>178.90141398809536</c:v>
                </c:pt>
                <c:pt idx="197">
                  <c:v>181.59953034609939</c:v>
                </c:pt>
                <c:pt idx="198">
                  <c:v>184.53428670973332</c:v>
                </c:pt>
                <c:pt idx="199">
                  <c:v>187.7072537982138</c:v>
                </c:pt>
                <c:pt idx="200">
                  <c:v>191.12059545500756</c:v>
                </c:pt>
                <c:pt idx="201">
                  <c:v>194.77703644355375</c:v>
                </c:pt>
                <c:pt idx="202">
                  <c:v>198.67983327617907</c:v>
                </c:pt>
                <c:pt idx="203">
                  <c:v>202.83274763440824</c:v>
                </c:pt>
                <c:pt idx="204">
                  <c:v>207.2400219715341</c:v>
                </c:pt>
                <c:pt idx="205">
                  <c:v>211.90635691591905</c:v>
                </c:pt>
                <c:pt idx="206">
                  <c:v>216.83689011636918</c:v>
                </c:pt>
                <c:pt idx="207">
                  <c:v>222.03717618935278</c:v>
                </c:pt>
                <c:pt idx="208">
                  <c:v>227.5131674420922</c:v>
                </c:pt>
                <c:pt idx="209">
                  <c:v>233.27119505587373</c:v>
                </c:pt>
                <c:pt idx="210">
                  <c:v>239.31795042049208</c:v>
                </c:pt>
                <c:pt idx="211">
                  <c:v>245.6604663137326</c:v>
                </c:pt>
                <c:pt idx="212">
                  <c:v>252.30609761931717</c:v>
                </c:pt>
                <c:pt idx="213">
                  <c:v>259.26250127288506</c:v>
                </c:pt>
                <c:pt idx="214">
                  <c:v>266.5376151183957</c:v>
                </c:pt>
                <c:pt idx="215">
                  <c:v>274.13963534684217</c:v>
                </c:pt>
                <c:pt idx="216">
                  <c:v>282.0769921753302</c:v>
                </c:pt>
                <c:pt idx="217">
                  <c:v>290.3583234073574</c:v>
                </c:pt>
                <c:pt idx="218">
                  <c:v>298.9924454944317</c:v>
                </c:pt>
                <c:pt idx="219">
                  <c:v>307.98832169488594</c:v>
                </c:pt>
                <c:pt idx="220">
                  <c:v>317.35502689772835</c:v>
                </c:pt>
                <c:pt idx="221">
                  <c:v>327.10170864744543</c:v>
                </c:pt>
                <c:pt idx="222">
                  <c:v>337.23754386964725</c:v>
                </c:pt>
                <c:pt idx="223">
                  <c:v>347.771690757095</c:v>
                </c:pt>
                <c:pt idx="224">
                  <c:v>358.71323523074363</c:v>
                </c:pt>
                <c:pt idx="225">
                  <c:v>370.0711313407188</c:v>
                </c:pt>
                <c:pt idx="226">
                  <c:v>381.85413491738154</c:v>
                </c:pt>
                <c:pt idx="227">
                  <c:v>394.07072972257436</c:v>
                </c:pt>
                <c:pt idx="228">
                  <c:v>406.72904528557905</c:v>
                </c:pt>
                <c:pt idx="229">
                  <c:v>419.83676553708034</c:v>
                </c:pt>
                <c:pt idx="230">
                  <c:v>433.40102727743295</c:v>
                </c:pt>
                <c:pt idx="231">
                  <c:v>447.42830743279507</c:v>
                </c:pt>
                <c:pt idx="232">
                  <c:v>461.9242979644052</c:v>
                </c:pt>
                <c:pt idx="233">
                  <c:v>476.8937672028574</c:v>
                </c:pt>
                <c:pt idx="234">
                  <c:v>492.34040628139996</c:v>
                </c:pt>
                <c:pt idx="235">
                  <c:v>508.26665924119015</c:v>
                </c:pt>
                <c:pt idx="236">
                  <c:v>524.673535278797</c:v>
                </c:pt>
                <c:pt idx="237">
                  <c:v>541.5604015044983</c:v>
                </c:pt>
                <c:pt idx="238">
                  <c:v>558.92475448248</c:v>
                </c:pt>
                <c:pt idx="239">
                  <c:v>576.7619687355816</c:v>
                </c:pt>
                <c:pt idx="240">
                  <c:v>595.0650203239916</c:v>
                </c:pt>
                <c:pt idx="241">
                  <c:v>613.8241835576036</c:v>
                </c:pt>
                <c:pt idx="242">
                  <c:v>633.0266988864768</c:v>
                </c:pt>
                <c:pt idx="243">
                  <c:v>652.6564100471451</c:v>
                </c:pt>
                <c:pt idx="244">
                  <c:v>672.6933686425583</c:v>
                </c:pt>
                <c:pt idx="245">
                  <c:v>693.1134045233459</c:v>
                </c:pt>
                <c:pt idx="246">
                  <c:v>713.8876606470776</c:v>
                </c:pt>
                <c:pt idx="247">
                  <c:v>734.982091556707</c:v>
                </c:pt>
                <c:pt idx="248">
                  <c:v>756.3569252845306</c:v>
                </c:pt>
                <c:pt idx="249">
                  <c:v>777.9660894088539</c:v>
                </c:pt>
                <c:pt idx="250">
                  <c:v>799.7566032335476</c:v>
                </c:pt>
                <c:pt idx="251">
                  <c:v>821.6679397045987</c:v>
                </c:pt>
                <c:pt idx="252">
                  <c:v>843.6313628143151</c:v>
                </c:pt>
                <c:pt idx="253">
                  <c:v>865.5692489771525</c:v>
                </c:pt>
                <c:pt idx="254">
                  <c:v>887.3944043056644</c:v>
                </c:pt>
                <c:pt idx="255">
                  <c:v>909.009393991041</c:v>
                </c:pt>
                <c:pt idx="256">
                  <c:v>930.3059052178535</c:v>
                </c:pt>
                <c:pt idx="257">
                  <c:v>951.1641713189138</c:v>
                </c:pt>
                <c:pt idx="258">
                  <c:v>971.4524922695108</c:v>
                </c:pt>
                <c:pt idx="259">
                  <c:v>991.0268951314838</c:v>
                </c:pt>
                <c:pt idx="260">
                  <c:v>1009.7309875822456</c:v>
                </c:pt>
                <c:pt idx="261">
                  <c:v>1027.3960679400561</c:v>
                </c:pt>
                <c:pt idx="262">
                  <c:v>1043.8415656398586</c:v>
                </c:pt>
                <c:pt idx="263">
                  <c:v>1058.875896140456</c:v>
                </c:pt>
                <c:pt idx="264">
                  <c:v>1072.2978225909403</c:v>
                </c:pt>
                <c:pt idx="265">
                  <c:v>1083.898421636389</c:v>
                </c:pt>
                <c:pt idx="266">
                  <c:v>1093.4637503853821</c:v>
                </c:pt>
                <c:pt idx="267">
                  <c:v>1100.7783031935846</c:v>
                </c:pt>
                <c:pt idx="268">
                  <c:v>1105.6293275618107</c:v>
                </c:pt>
                <c:pt idx="269">
                  <c:v>1107.8120350113181</c:v>
                </c:pt>
                <c:pt idx="270">
                  <c:v>1107.1356925324992</c:v>
                </c:pt>
                <c:pt idx="271">
                  <c:v>1103.4305113828784</c:v>
                </c:pt>
                <c:pt idx="272">
                  <c:v>1096.5551628507774</c:v>
                </c:pt>
                <c:pt idx="273">
                  <c:v>1086.4046483031304</c:v>
                </c:pt>
                <c:pt idx="274">
                  <c:v>1072.9181405909544</c:v>
                </c:pt>
                <c:pt idx="275">
                  <c:v>1056.086307524595</c:v>
                </c:pt>
                <c:pt idx="276">
                  <c:v>1035.9575420080841</c:v>
                </c:pt>
                <c:pt idx="277">
                  <c:v>1012.6424771066924</c:v>
                </c:pt>
                <c:pt idx="278">
                  <c:v>986.316177796289</c:v>
                </c:pt>
                <c:pt idx="279">
                  <c:v>957.2174905611882</c:v>
                </c:pt>
                <c:pt idx="280">
                  <c:v>925.6452046047583</c:v>
                </c:pt>
                <c:pt idx="281">
                  <c:v>891.9509278062471</c:v>
                </c:pt>
                <c:pt idx="282">
                  <c:v>856.5288839373576</c:v>
                </c:pt>
                <c:pt idx="283">
                  <c:v>819.8031568521997</c:v>
                </c:pt>
                <c:pt idx="284">
                  <c:v>782.2131941886604</c:v>
                </c:pt>
                <c:pt idx="285">
                  <c:v>744.1985887751575</c:v>
                </c:pt>
                <c:pt idx="286">
                  <c:v>706.1842422872869</c:v>
                </c:pt>
                <c:pt idx="287">
                  <c:v>668.5669650869286</c:v>
                </c:pt>
                <c:pt idx="288">
                  <c:v>631.7043865424054</c:v>
                </c:pt>
                <c:pt idx="289">
                  <c:v>595.9067734929378</c:v>
                </c:pt>
                <c:pt idx="290">
                  <c:v>561.4320291515127</c:v>
                </c:pt>
                <c:pt idx="291">
                  <c:v>528.4838235191987</c:v>
                </c:pt>
                <c:pt idx="292">
                  <c:v>497.21253506551966</c:v>
                </c:pt>
                <c:pt idx="293">
                  <c:v>467.7184921735271</c:v>
                </c:pt>
                <c:pt idx="294">
                  <c:v>440.0569028871026</c:v>
                </c:pt>
                <c:pt idx="295">
                  <c:v>414.2438468600938</c:v>
                </c:pt>
                <c:pt idx="296">
                  <c:v>390.2627561001868</c:v>
                </c:pt>
                <c:pt idx="297">
                  <c:v>368.07090754884075</c:v>
                </c:pt>
                <c:pt idx="298">
                  <c:v>347.60556733621667</c:v>
                </c:pt>
                <c:pt idx="299">
                  <c:v>328.78954439037824</c:v>
                </c:pt>
                <c:pt idx="300">
                  <c:v>311.5360165851487</c:v>
                </c:pt>
                <c:pt idx="301">
                  <c:v>295.7525784132942</c:v>
                </c:pt>
                <c:pt idx="302">
                  <c:v>281.3445228901535</c:v>
                </c:pt>
                <c:pt idx="303">
                  <c:v>268.21741314335804</c:v>
                </c:pt>
                <c:pt idx="304">
                  <c:v>256.27902406094506</c:v>
                </c:pt>
                <c:pt idx="305">
                  <c:v>245.44074540558805</c:v>
                </c:pt>
                <c:pt idx="306">
                  <c:v>235.61853890021425</c:v>
                </c:pt>
                <c:pt idx="307">
                  <c:v>226.73353640543806</c:v>
                </c:pt>
                <c:pt idx="308">
                  <c:v>218.71235720275843</c:v>
                </c:pt>
                <c:pt idx="309">
                  <c:v>211.48721160997962</c:v>
                </c:pt>
                <c:pt idx="310">
                  <c:v>204.99584708472193</c:v>
                </c:pt>
                <c:pt idx="311">
                  <c:v>199.18138249544273</c:v>
                </c:pt>
                <c:pt idx="312">
                  <c:v>193.9920668431421</c:v>
                </c:pt>
                <c:pt idx="313">
                  <c:v>189.38099061220407</c:v>
                </c:pt>
                <c:pt idx="314">
                  <c:v>185.30577114708518</c:v>
                </c:pt>
                <c:pt idx="315">
                  <c:v>181.72822791616102</c:v>
                </c:pt>
                <c:pt idx="316">
                  <c:v>178.61405910128653</c:v>
                </c:pt>
                <c:pt idx="317">
                  <c:v>175.93252748497574</c:v>
                </c:pt>
                <c:pt idx="318">
                  <c:v>173.65616093857818</c:v>
                </c:pt>
                <c:pt idx="319">
                  <c:v>171.7604707973029</c:v>
                </c:pt>
                <c:pt idx="320">
                  <c:v>170.22368991124205</c:v>
                </c:pt>
                <c:pt idx="321">
                  <c:v>169.0265310745617</c:v>
                </c:pt>
                <c:pt idx="322">
                  <c:v>168.15196576544753</c:v>
                </c:pt>
                <c:pt idx="323">
                  <c:v>167.58502260213498</c:v>
                </c:pt>
                <c:pt idx="324">
                  <c:v>167.31260457540503</c:v>
                </c:pt>
                <c:pt idx="325">
                  <c:v>167.3233239080357</c:v>
                </c:pt>
                <c:pt idx="326">
                  <c:v>167.60735328013965</c:v>
                </c:pt>
                <c:pt idx="327">
                  <c:v>168.15629211789863</c:v>
                </c:pt>
                <c:pt idx="328">
                  <c:v>168.96304665053094</c:v>
                </c:pt>
                <c:pt idx="329">
                  <c:v>170.02172248036035</c:v>
                </c:pt>
                <c:pt idx="330">
                  <c:v>171.32752847170536</c:v>
                </c:pt>
                <c:pt idx="331">
                  <c:v>172.87669083730387</c:v>
                </c:pt>
                <c:pt idx="332">
                  <c:v>174.66637637988455</c:v>
                </c:pt>
                <c:pt idx="333">
                  <c:v>176.694623926896</c:v>
                </c:pt>
                <c:pt idx="334">
                  <c:v>178.9602830752836</c:v>
                </c:pt>
                <c:pt idx="335">
                  <c:v>181.4629594385546</c:v>
                </c:pt>
                <c:pt idx="336">
                  <c:v>184.20296565892968</c:v>
                </c:pt>
                <c:pt idx="337">
                  <c:v>187.18127751241127</c:v>
                </c:pt>
                <c:pt idx="338">
                  <c:v>190.39949449375544</c:v>
                </c:pt>
                <c:pt idx="339">
                  <c:v>193.85980432151771</c:v>
                </c:pt>
                <c:pt idx="340">
                  <c:v>197.5649508506386</c:v>
                </c:pt>
                <c:pt idx="341">
                  <c:v>201.5182049216318</c:v>
                </c:pt>
                <c:pt idx="342">
                  <c:v>205.7233377115942</c:v>
                </c:pt>
                <c:pt idx="343">
                  <c:v>210.18459618325855</c:v>
                </c:pt>
                <c:pt idx="344">
                  <c:v>214.90668025445268</c:v>
                </c:pt>
                <c:pt idx="345">
                  <c:v>219.8947213319035</c:v>
                </c:pt>
                <c:pt idx="346">
                  <c:v>225.15426187059296</c:v>
                </c:pt>
                <c:pt idx="347">
                  <c:v>230.69123563308506</c:v>
                </c:pt>
                <c:pt idx="348">
                  <c:v>236.51194833260394</c:v>
                </c:pt>
                <c:pt idx="349">
                  <c:v>242.6230583493355</c:v>
                </c:pt>
                <c:pt idx="350">
                  <c:v>249.03155721158936</c:v>
                </c:pt>
                <c:pt idx="351">
                  <c:v>255.74474953220545</c:v>
                </c:pt>
                <c:pt idx="352">
                  <c:v>262.7702320859936</c:v>
                </c:pt>
                <c:pt idx="353">
                  <c:v>270.11587170609425</c:v>
                </c:pt>
                <c:pt idx="354">
                  <c:v>277.789781665952</c:v>
                </c:pt>
                <c:pt idx="355">
                  <c:v>285.8002961990748</c:v>
                </c:pt>
                <c:pt idx="356">
                  <c:v>294.1559427908534</c:v>
                </c:pt>
                <c:pt idx="357">
                  <c:v>302.8654118553483</c:v>
                </c:pt>
                <c:pt idx="358">
                  <c:v>311.9375233850068</c:v>
                </c:pt>
                <c:pt idx="359">
                  <c:v>321.38119013259444</c:v>
                </c:pt>
                <c:pt idx="360">
                  <c:v>331.2053768520629</c:v>
                </c:pt>
                <c:pt idx="361">
                  <c:v>341.41905508842206</c:v>
                </c:pt>
                <c:pt idx="362">
                  <c:v>352.03115296575</c:v>
                </c:pt>
                <c:pt idx="363">
                  <c:v>363.0504993770231</c:v>
                </c:pt>
                <c:pt idx="364">
                  <c:v>374.4857619292736</c:v>
                </c:pt>
                <c:pt idx="365">
                  <c:v>386.3453779424514</c:v>
                </c:pt>
                <c:pt idx="366">
                  <c:v>398.6374777400912</c:v>
                </c:pt>
                <c:pt idx="367">
                  <c:v>411.3697994042998</c:v>
                </c:pt>
                <c:pt idx="368">
                  <c:v>424.5495940965852</c:v>
                </c:pt>
                <c:pt idx="369">
                  <c:v>438.18352096964014</c:v>
                </c:pt>
                <c:pt idx="370">
                  <c:v>452.2775306135025</c:v>
                </c:pt>
                <c:pt idx="371">
                  <c:v>466.8367358928694</c:v>
                </c:pt>
                <c:pt idx="372">
                  <c:v>481.8652689413148</c:v>
                </c:pt>
                <c:pt idx="373">
                  <c:v>497.3661229837102</c:v>
                </c:pt>
                <c:pt idx="374">
                  <c:v>513.3409775616751</c:v>
                </c:pt>
                <c:pt idx="375">
                  <c:v>529.7900056404352</c:v>
                </c:pt>
                <c:pt idx="376">
                  <c:v>546.7116609818944</c:v>
                </c:pt>
                <c:pt idx="377">
                  <c:v>564.1024440819446</c:v>
                </c:pt>
                <c:pt idx="378">
                  <c:v>581.9566448953113</c:v>
                </c:pt>
                <c:pt idx="379">
                  <c:v>600.2660605155731</c:v>
                </c:pt>
                <c:pt idx="380">
                  <c:v>619.0196859505813</c:v>
                </c:pt>
                <c:pt idx="381">
                  <c:v>638.2033761463108</c:v>
                </c:pt>
                <c:pt idx="382">
                  <c:v>657.799477480561</c:v>
                </c:pt>
                <c:pt idx="383">
                  <c:v>677.7864270915254</c:v>
                </c:pt>
                <c:pt idx="384">
                  <c:v>698.1383186498562</c:v>
                </c:pt>
                <c:pt idx="385">
                  <c:v>718.8244335575104</c:v>
                </c:pt>
                <c:pt idx="386">
                  <c:v>739.8087371008569</c:v>
                </c:pt>
                <c:pt idx="387">
                  <c:v>761.0493398464237</c:v>
                </c:pt>
                <c:pt idx="388">
                  <c:v>782.4979256023927</c:v>
                </c:pt>
                <c:pt idx="389">
                  <c:v>804.0991486456502</c:v>
                </c:pt>
                <c:pt idx="390">
                  <c:v>825.7900047127833</c:v>
                </c:pt>
                <c:pt idx="391">
                  <c:v>847.4991825655554</c:v>
                </c:pt>
                <c:pt idx="392">
                  <c:v>869.1464058693358</c:v>
                </c:pt>
                <c:pt idx="393">
                  <c:v>890.6417787764674</c:v>
                </c:pt>
                <c:pt idx="394">
                  <c:v>911.8851530970084</c:v>
                </c:pt>
                <c:pt idx="395">
                  <c:v>932.765540369817</c:v>
                </c:pt>
                <c:pt idx="396">
                  <c:v>953.1605985970873</c:v>
                </c:pt>
                <c:pt idx="397">
                  <c:v>972.9362309085022</c:v>
                </c:pt>
                <c:pt idx="398">
                  <c:v>991.9463419326681</c:v>
                </c:pt>
                <c:pt idx="399">
                  <c:v>1010.0328070088</c:v>
                </c:pt>
                <c:pt idx="400">
                  <c:v>1027.025719232057</c:v>
                </c:pt>
                <c:pt idx="401">
                  <c:v>1042.7439891137903</c:v>
                </c:pt>
                <c:pt idx="402">
                  <c:v>1056.996380464001</c:v>
                </c:pt>
                <c:pt idx="403">
                  <c:v>1069.5830726944143</c:v>
                </c:pt>
                <c:pt idx="404">
                  <c:v>1080.2978423818977</c:v>
                </c:pt>
                <c:pt idx="405">
                  <c:v>1088.930953446205</c:v>
                </c:pt>
                <c:pt idx="406">
                  <c:v>1095.2728330918924</c:v>
                </c:pt>
                <c:pt idx="407">
                  <c:v>1099.1185868951522</c:v>
                </c:pt>
                <c:pt idx="408">
                  <c:v>1100.2733682948958</c:v>
                </c:pt>
                <c:pt idx="409">
                  <c:v>1098.5585630553944</c:v>
                </c:pt>
                <c:pt idx="410">
                  <c:v>1093.818677077481</c:v>
                </c:pt>
                <c:pt idx="411">
                  <c:v>1085.9287275099866</c:v>
                </c:pt>
                <c:pt idx="412">
                  <c:v>1074.8018368747955</c:v>
                </c:pt>
                <c:pt idx="413">
                  <c:v>1060.3966262689983</c:v>
                </c:pt>
                <c:pt idx="414">
                  <c:v>1042.7239093784187</c:v>
                </c:pt>
                <c:pt idx="415">
                  <c:v>1021.852120584373</c:v>
                </c:pt>
                <c:pt idx="416">
                  <c:v>997.9108865255413</c:v>
                </c:pt>
                <c:pt idx="417">
                  <c:v>971.0921887378165</c:v>
                </c:pt>
                <c:pt idx="418">
                  <c:v>941.6486778099398</c:v>
                </c:pt>
                <c:pt idx="419">
                  <c:v>909.8888892816959</c:v>
                </c:pt>
                <c:pt idx="420">
                  <c:v>876.1693669313227</c:v>
                </c:pt>
                <c:pt idx="421">
                  <c:v>840.8839936412041</c:v>
                </c:pt>
                <c:pt idx="422">
                  <c:v>804.4511243125629</c:v>
                </c:pt>
                <c:pt idx="423">
                  <c:v>767.2993634311613</c:v>
                </c:pt>
                <c:pt idx="424">
                  <c:v>729.8529889265027</c:v>
                </c:pt>
                <c:pt idx="425">
                  <c:v>692.5180641047095</c:v>
                </c:pt>
                <c:pt idx="426">
                  <c:v>655.6701918071134</c:v>
                </c:pt>
                <c:pt idx="427">
                  <c:v>619.6446644307728</c:v>
                </c:pt>
                <c:pt idx="428">
                  <c:v>584.7294853012979</c:v>
                </c:pt>
                <c:pt idx="429">
                  <c:v>551.1614282071669</c:v>
                </c:pt>
                <c:pt idx="430">
                  <c:v>519.1250106209131</c:v>
                </c:pt>
                <c:pt idx="431">
                  <c:v>488.75402093723</c:v>
                </c:pt>
                <c:pt idx="432">
                  <c:v>460.1350839564511</c:v>
                </c:pt>
                <c:pt idx="433">
                  <c:v>433.31267750837094</c:v>
                </c:pt>
                <c:pt idx="434">
                  <c:v>408.2950175162345</c:v>
                </c:pt>
                <c:pt idx="435">
                  <c:v>385.06029043462513</c:v>
                </c:pt>
                <c:pt idx="436">
                  <c:v>363.56280870715614</c:v>
                </c:pt>
                <c:pt idx="437">
                  <c:v>343.73877576396325</c:v>
                </c:pt>
                <c:pt idx="438">
                  <c:v>325.5114555292241</c:v>
                </c:pt>
                <c:pt idx="439">
                  <c:v>308.79563641713736</c:v>
                </c:pt>
                <c:pt idx="440">
                  <c:v>293.50135569598814</c:v>
                </c:pt>
                <c:pt idx="441">
                  <c:v>279.53690551015586</c:v>
                </c:pt>
                <c:pt idx="442">
                  <c:v>266.81117828522</c:v>
                </c:pt>
                <c:pt idx="443">
                  <c:v>255.2354298139163</c:v>
                </c:pt>
                <c:pt idx="444">
                  <c:v>244.72454671557293</c:v>
                </c:pt>
                <c:pt idx="445">
                  <c:v>235.19790475046392</c:v>
                </c:pt>
                <c:pt idx="446">
                  <c:v>226.579898729244</c:v>
                </c:pt>
                <c:pt idx="447">
                  <c:v>218.80021591410156</c:v>
                </c:pt>
                <c:pt idx="448">
                  <c:v>211.79391463952916</c:v>
                </c:pt>
                <c:pt idx="449">
                  <c:v>205.50135959269352</c:v>
                </c:pt>
                <c:pt idx="450">
                  <c:v>199.86805553472297</c:v>
                </c:pt>
                <c:pt idx="451">
                  <c:v>194.84441262209626</c:v>
                </c:pt>
                <c:pt idx="452">
                  <c:v>190.38546907092126</c:v>
                </c:pt>
                <c:pt idx="453">
                  <c:v>186.45059071056576</c:v>
                </c:pt>
                <c:pt idx="454">
                  <c:v>183.00316191883374</c:v>
                </c:pt>
                <c:pt idx="455">
                  <c:v>180.01027839264435</c:v>
                </c:pt>
                <c:pt idx="456">
                  <c:v>177.44244904147226</c:v>
                </c:pt>
                <c:pt idx="457">
                  <c:v>175.27331185115463</c:v>
                </c:pt>
                <c:pt idx="458">
                  <c:v>173.47936671908255</c:v>
                </c:pt>
                <c:pt idx="459">
                  <c:v>172.0397268899774</c:v>
                </c:pt>
                <c:pt idx="460">
                  <c:v>170.93588962350418</c:v>
                </c:pt>
                <c:pt idx="461">
                  <c:v>170.1515260170501</c:v>
                </c:pt>
                <c:pt idx="462">
                  <c:v>169.672289420857</c:v>
                </c:pt>
                <c:pt idx="463">
                  <c:v>169.48564156372726</c:v>
                </c:pt>
                <c:pt idx="464">
                  <c:v>169.58069531265994</c:v>
                </c:pt>
                <c:pt idx="465">
                  <c:v>169.9480728854867</c:v>
                </c:pt>
                <c:pt idx="466">
                  <c:v>170.57977829607333</c:v>
                </c:pt>
                <c:pt idx="467">
                  <c:v>171.469082817314</c:v>
                </c:pt>
                <c:pt idx="468">
                  <c:v>172.61042228322927</c:v>
                </c:pt>
                <c:pt idx="469">
                  <c:v>173.9993051070263</c:v>
                </c:pt>
                <c:pt idx="470">
                  <c:v>175.63222995897115</c:v>
                </c:pt>
                <c:pt idx="471">
                  <c:v>177.50661212056247</c:v>
                </c:pt>
                <c:pt idx="472">
                  <c:v>179.62071760568722</c:v>
                </c:pt>
                <c:pt idx="473">
                  <c:v>181.9736042123476</c:v>
                </c:pt>
                <c:pt idx="474">
                  <c:v>184.56506873828164</c:v>
                </c:pt>
                <c:pt idx="475">
                  <c:v>187.39559965915126</c:v>
                </c:pt>
                <c:pt idx="476">
                  <c:v>190.466334628234</c:v>
                </c:pt>
                <c:pt idx="477">
                  <c:v>193.77902221136975</c:v>
                </c:pt>
                <c:pt idx="478">
                  <c:v>197.33598732017208</c:v>
                </c:pt>
                <c:pt idx="479">
                  <c:v>201.14009985026706</c:v>
                </c:pt>
                <c:pt idx="480">
                  <c:v>205.19474606972912</c:v>
                </c:pt>
                <c:pt idx="481">
                  <c:v>209.50380233616474</c:v>
                </c:pt>
                <c:pt idx="482">
                  <c:v>214.07161074930013</c:v>
                </c:pt>
                <c:pt idx="483">
                  <c:v>218.90295636972212</c:v>
                </c:pt>
                <c:pt idx="484">
                  <c:v>224.0030456538533</c:v>
                </c:pt>
                <c:pt idx="485">
                  <c:v>229.3774857705529</c:v>
                </c:pt>
                <c:pt idx="486">
                  <c:v>235.03226447613721</c:v>
                </c:pt>
                <c:pt idx="487">
                  <c:v>240.97373023229093</c:v>
                </c:pt>
                <c:pt idx="488">
                  <c:v>247.2085722554522</c:v>
                </c:pt>
                <c:pt idx="489">
                  <c:v>253.74380018691681</c:v>
                </c:pt>
                <c:pt idx="490">
                  <c:v>260.5867230702163</c:v>
                </c:pt>
                <c:pt idx="491">
                  <c:v>267.74492731633205</c:v>
                </c:pt>
                <c:pt idx="492">
                  <c:v>275.22625332804273</c:v>
                </c:pt>
                <c:pt idx="493">
                  <c:v>283.0387704421571</c:v>
                </c:pt>
                <c:pt idx="494">
                  <c:v>291.1907498325199</c:v>
                </c:pt>
                <c:pt idx="495">
                  <c:v>299.69063499743385</c:v>
                </c:pt>
                <c:pt idx="496">
                  <c:v>308.5470094324167</c:v>
                </c:pt>
                <c:pt idx="497">
                  <c:v>317.76856106289114</c:v>
                </c:pt>
                <c:pt idx="498">
                  <c:v>327.3640429813447</c:v>
                </c:pt>
                <c:pt idx="499">
                  <c:v>337.3422299995264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'Predator Prey Data'!$C$6</c:f>
              <c:strCache>
                <c:ptCount val="1"/>
                <c:pt idx="0">
                  <c:v>Number of foxes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'Predator Prey Data'!$A$7:$A$506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'Predator Prey Data'!$C$7:$C$506</c:f>
              <c:numCache>
                <c:ptCount val="500"/>
                <c:pt idx="0">
                  <c:v>30</c:v>
                </c:pt>
                <c:pt idx="1">
                  <c:v>31.5</c:v>
                </c:pt>
                <c:pt idx="2">
                  <c:v>32.9805</c:v>
                </c:pt>
                <c:pt idx="3">
                  <c:v>34.4230934544</c:v>
                </c:pt>
                <c:pt idx="4">
                  <c:v>35.80894747191726</c:v>
                </c:pt>
                <c:pt idx="5">
                  <c:v>37.119466802099815</c:v>
                </c:pt>
                <c:pt idx="6">
                  <c:v>38.33698686770356</c:v>
                </c:pt>
                <c:pt idx="7">
                  <c:v>39.44544403182568</c:v>
                </c:pt>
                <c:pt idx="8">
                  <c:v>40.4309711178751</c:v>
                </c:pt>
                <c:pt idx="9">
                  <c:v>41.28237282196024</c:v>
                </c:pt>
                <c:pt idx="10">
                  <c:v>41.991448156622916</c:v>
                </c:pt>
                <c:pt idx="11">
                  <c:v>42.55314337488015</c:v>
                </c:pt>
                <c:pt idx="12">
                  <c:v>42.9655362145916</c:v>
                </c:pt>
                <c:pt idx="13">
                  <c:v>43.22966803353443</c:v>
                </c:pt>
                <c:pt idx="14">
                  <c:v>43.34925232510361</c:v>
                </c:pt>
                <c:pt idx="15">
                  <c:v>43.33029503745706</c:v>
                </c:pt>
                <c:pt idx="16">
                  <c:v>43.180663947175034</c:v>
                </c:pt>
                <c:pt idx="17">
                  <c:v>42.909641817461626</c:v>
                </c:pt>
                <c:pt idx="18">
                  <c:v>42.52749248529008</c:v>
                </c:pt>
                <c:pt idx="19">
                  <c:v>42.045061811671815</c:v>
                </c:pt>
                <c:pt idx="20">
                  <c:v>41.47342788762638</c:v>
                </c:pt>
                <c:pt idx="21">
                  <c:v>40.82360798224614</c:v>
                </c:pt>
                <c:pt idx="22">
                  <c:v>40.10632403233774</c:v>
                </c:pt>
                <c:pt idx="23">
                  <c:v>39.331824241810686</c:v>
                </c:pt>
                <c:pt idx="24">
                  <c:v>38.50975555757306</c:v>
                </c:pt>
                <c:pt idx="25">
                  <c:v>37.6490802281049</c:v>
                </c:pt>
                <c:pt idx="26">
                  <c:v>36.75802906593286</c:v>
                </c:pt>
                <c:pt idx="27">
                  <c:v>35.84408414905505</c:v>
                </c:pt>
                <c:pt idx="28">
                  <c:v>34.91398426022112</c:v>
                </c:pt>
                <c:pt idx="29">
                  <c:v>33.973747175411205</c:v>
                </c:pt>
                <c:pt idx="30">
                  <c:v>33.02870382424083</c:v>
                </c:pt>
                <c:pt idx="31">
                  <c:v>32.08354025324578</c:v>
                </c:pt>
                <c:pt idx="32">
                  <c:v>31.14234416505205</c:v>
                </c:pt>
                <c:pt idx="33">
                  <c:v>30.208653548839692</c:v>
                </c:pt>
                <c:pt idx="34">
                  <c:v>29.285505547523858</c:v>
                </c:pt>
                <c:pt idx="35">
                  <c:v>28.375484225402072</c:v>
                </c:pt>
                <c:pt idx="36">
                  <c:v>27.480766315251852</c:v>
                </c:pt>
                <c:pt idx="37">
                  <c:v>26.603164348557353</c:v>
                </c:pt>
                <c:pt idx="38">
                  <c:v>25.744166820578087</c:v>
                </c:pt>
                <c:pt idx="39">
                  <c:v>24.904975226938863</c:v>
                </c:pt>
                <c:pt idx="40">
                  <c:v>24.08653794272255</c:v>
                </c:pt>
                <c:pt idx="41">
                  <c:v>23.289581009488852</c:v>
                </c:pt>
                <c:pt idx="42">
                  <c:v>22.514635959315367</c:v>
                </c:pt>
                <c:pt idx="43">
                  <c:v>21.762064845316676</c:v>
                </c:pt>
                <c:pt idx="44">
                  <c:v>21.03208267112539</c:v>
                </c:pt>
                <c:pt idx="45">
                  <c:v>20.32477742223082</c:v>
                </c:pt>
                <c:pt idx="46">
                  <c:v>19.640127903521982</c:v>
                </c:pt>
                <c:pt idx="47">
                  <c:v>18.97801958266448</c:v>
                </c:pt>
                <c:pt idx="48">
                  <c:v>18.3382586301569</c:v>
                </c:pt>
                <c:pt idx="49">
                  <c:v>17.720584335619073</c:v>
                </c:pt>
                <c:pt idx="50">
                  <c:v>17.124680067197023</c:v>
                </c:pt>
                <c:pt idx="51">
                  <c:v>16.550182927738387</c:v>
                </c:pt>
                <c:pt idx="52">
                  <c:v>15.996692248163072</c:v>
                </c:pt>
                <c:pt idx="53">
                  <c:v>15.463777045608902</c:v>
                </c:pt>
                <c:pt idx="54">
                  <c:v>14.95098256171666</c:v>
                </c:pt>
                <c:pt idx="55">
                  <c:v>14.457835984980461</c:v>
                </c:pt>
                <c:pt idx="56">
                  <c:v>13.983851450503659</c:v>
                </c:pt>
                <c:pt idx="57">
                  <c:v>13.528534400793605</c:v>
                </c:pt>
                <c:pt idx="58">
                  <c:v>13.091385382392415</c:v>
                </c:pt>
                <c:pt idx="59">
                  <c:v>12.671903345144738</c:v>
                </c:pt>
                <c:pt idx="60">
                  <c:v>12.2695885037026</c:v>
                </c:pt>
                <c:pt idx="61">
                  <c:v>11.883944814408858</c:v>
                </c:pt>
                <c:pt idx="62">
                  <c:v>11.514482114928109</c:v>
                </c:pt>
                <c:pt idx="63">
                  <c:v>11.160717968849921</c:v>
                </c:pt>
                <c:pt idx="64">
                  <c:v>10.822179252917968</c:v>
                </c:pt>
                <c:pt idx="65">
                  <c:v>10.4984035204869</c:v>
                </c:pt>
                <c:pt idx="66">
                  <c:v>10.188940171226678</c:v>
                </c:pt>
                <c:pt idx="67">
                  <c:v>9.89335145393569</c:v>
                </c:pt>
                <c:pt idx="68">
                  <c:v>9.611213326547304</c:v>
                </c:pt>
                <c:pt idx="69">
                  <c:v>9.342116194981786</c:v>
                </c:pt>
                <c:pt idx="70">
                  <c:v>9.085665550372758</c:v>
                </c:pt>
                <c:pt idx="71">
                  <c:v>8.84148252235441</c:v>
                </c:pt>
                <c:pt idx="72">
                  <c:v>8.609204364506049</c:v>
                </c:pt>
                <c:pt idx="73">
                  <c:v>8.388484886690845</c:v>
                </c:pt>
                <c:pt idx="74">
                  <c:v>8.178994847875767</c:v>
                </c:pt>
                <c:pt idx="75">
                  <c:v>7.98042232206227</c:v>
                </c:pt>
                <c:pt idx="76">
                  <c:v>7.792473049177635</c:v>
                </c:pt>
                <c:pt idx="77">
                  <c:v>7.614870782162695</c:v>
                </c:pt>
                <c:pt idx="78">
                  <c:v>7.447357641032904</c:v>
                </c:pt>
                <c:pt idx="79">
                  <c:v>7.289694484378294</c:v>
                </c:pt>
                <c:pt idx="80">
                  <c:v>7.141661308597791</c:v>
                </c:pt>
                <c:pt idx="81">
                  <c:v>7.003057685129964</c:v>
                </c:pt>
                <c:pt idx="82">
                  <c:v>6.87370324604289</c:v>
                </c:pt>
                <c:pt idx="83">
                  <c:v>6.753438228578767</c:v>
                </c:pt>
                <c:pt idx="84">
                  <c:v>6.642124089613951</c:v>
                </c:pt>
                <c:pt idx="85">
                  <c:v>6.539644201492763</c:v>
                </c:pt>
                <c:pt idx="86">
                  <c:v>6.445904641325194</c:v>
                </c:pt>
                <c:pt idx="87">
                  <c:v>6.360835086606083</c:v>
                </c:pt>
                <c:pt idx="88">
                  <c:v>6.284389830918271</c:v>
                </c:pt>
                <c:pt idx="89">
                  <c:v>6.216548934525583</c:v>
                </c:pt>
                <c:pt idx="90">
                  <c:v>6.157319525843144</c:v>
                </c:pt>
                <c:pt idx="91">
                  <c:v>6.106737271089955</c:v>
                </c:pt>
                <c:pt idx="92">
                  <c:v>6.0648680308759255</c:v>
                </c:pt>
                <c:pt idx="93">
                  <c:v>6.031809724041782</c:v>
                </c:pt>
                <c:pt idx="94">
                  <c:v>6.007694420737245</c:v>
                </c:pt>
                <c:pt idx="95">
                  <c:v>5.992690688462945</c:v>
                </c:pt>
                <c:pt idx="96">
                  <c:v>5.987006216573533</c:v>
                </c:pt>
                <c:pt idx="97">
                  <c:v>5.990890746484832</c:v>
                </c:pt>
                <c:pt idx="98">
                  <c:v>6.004639336464838</c:v>
                </c:pt>
                <c:pt idx="99">
                  <c:v>6.028595991304901</c:v>
                </c:pt>
                <c:pt idx="100">
                  <c:v>6.063157688212248</c:v>
                </c:pt>
                <c:pt idx="101">
                  <c:v>6.108778830736728</c:v>
                </c:pt>
                <c:pt idx="102">
                  <c:v>6.165976162177682</c:v>
                </c:pt>
                <c:pt idx="103">
                  <c:v>6.235334168364775</c:v>
                </c:pt>
                <c:pt idx="104">
                  <c:v>6.317510996521535</c:v>
                </c:pt>
                <c:pt idx="105">
                  <c:v>6.413244911528462</c:v>
                </c:pt>
                <c:pt idx="106">
                  <c:v>6.523361302575473</c:v>
                </c:pt>
                <c:pt idx="107">
                  <c:v>6.6487802410144745</c:v>
                </c:pt>
                <c:pt idx="108">
                  <c:v>6.790524573050985</c:v>
                </c:pt>
                <c:pt idx="109">
                  <c:v>6.949728507342624</c:v>
                </c:pt>
                <c:pt idx="110">
                  <c:v>7.12764662589171</c:v>
                </c:pt>
                <c:pt idx="111">
                  <c:v>7.325663204778052</c:v>
                </c:pt>
                <c:pt idx="112">
                  <c:v>7.545301676860503</c:v>
                </c:pt>
                <c:pt idx="113">
                  <c:v>7.7882339987977955</c:v>
                </c:pt>
                <c:pt idx="114">
                  <c:v>8.056289596483072</c:v>
                </c:pt>
                <c:pt idx="115">
                  <c:v>8.351463452895981</c:v>
                </c:pt>
                <c:pt idx="116">
                  <c:v>8.67592276704183</c:v>
                </c:pt>
                <c:pt idx="117">
                  <c:v>9.032011448924859</c:v>
                </c:pt>
                <c:pt idx="118">
                  <c:v>9.422251521015541</c:v>
                </c:pt>
                <c:pt idx="119">
                  <c:v>9.849340270560905</c:v>
                </c:pt>
                <c:pt idx="120">
                  <c:v>10.316141741076487</c:v>
                </c:pt>
                <c:pt idx="121">
                  <c:v>10.825670871207581</c:v>
                </c:pt>
                <c:pt idx="122">
                  <c:v>11.381068296532527</c:v>
                </c:pt>
                <c:pt idx="123">
                  <c:v>11.985563544714628</c:v>
                </c:pt>
                <c:pt idx="124">
                  <c:v>12.642424107502329</c:v>
                </c:pt>
                <c:pt idx="125">
                  <c:v>13.354887708900037</c:v>
                </c:pt>
                <c:pt idx="126">
                  <c:v>14.12607506789816</c:v>
                </c:pt>
                <c:pt idx="127">
                  <c:v>14.95888065422588</c:v>
                </c:pt>
                <c:pt idx="128">
                  <c:v>15.855839450530029</c:v>
                </c:pt>
                <c:pt idx="129">
                  <c:v>16.81896866900918</c:v>
                </c:pt>
                <c:pt idx="130">
                  <c:v>17.849584829641383</c:v>
                </c:pt>
                <c:pt idx="131">
                  <c:v>18.948098676806342</c:v>
                </c:pt>
                <c:pt idx="132">
                  <c:v>20.113793131064376</c:v>
                </c:pt>
                <c:pt idx="133">
                  <c:v>21.344592800585268</c:v>
                </c:pt>
                <c:pt idx="134">
                  <c:v>22.636837346661117</c:v>
                </c:pt>
                <c:pt idx="135">
                  <c:v>23.985074883654125</c:v>
                </c:pt>
                <c:pt idx="136">
                  <c:v>25.3818950871254</c:v>
                </c:pt>
                <c:pt idx="137">
                  <c:v>26.817824105592575</c:v>
                </c:pt>
                <c:pt idx="138">
                  <c:v>28.281303934056243</c:v>
                </c:pt>
                <c:pt idx="139">
                  <c:v>29.758776840850206</c:v>
                </c:pt>
                <c:pt idx="140">
                  <c:v>31.234890174645486</c:v>
                </c:pt>
                <c:pt idx="141">
                  <c:v>32.6928282642572</c:v>
                </c:pt>
                <c:pt idx="142">
                  <c:v>34.11476661994549</c:v>
                </c:pt>
                <c:pt idx="143">
                  <c:v>35.48243041902845</c:v>
                </c:pt>
                <c:pt idx="144">
                  <c:v>36.777726117170666</c:v>
                </c:pt>
                <c:pt idx="145">
                  <c:v>37.98340414232706</c:v>
                </c:pt>
                <c:pt idx="146">
                  <c:v>39.08370409466168</c:v>
                </c:pt>
                <c:pt idx="147">
                  <c:v>40.06493319290046</c:v>
                </c:pt>
                <c:pt idx="148">
                  <c:v>40.91593435321186</c:v>
                </c:pt>
                <c:pt idx="149">
                  <c:v>41.62841152467044</c:v>
                </c:pt>
                <c:pt idx="150">
                  <c:v>42.19709491487077</c:v>
                </c:pt>
                <c:pt idx="151">
                  <c:v>42.61974503818681</c:v>
                </c:pt>
                <c:pt idx="152">
                  <c:v>42.897009549277584</c:v>
                </c:pt>
                <c:pt idx="153">
                  <c:v>43.03215851408679</c:v>
                </c:pt>
                <c:pt idx="154">
                  <c:v>43.03073091212878</c:v>
                </c:pt>
                <c:pt idx="155">
                  <c:v>42.900127523814064</c:v>
                </c:pt>
                <c:pt idx="156">
                  <c:v>42.649183535476745</c:v>
                </c:pt>
                <c:pt idx="157">
                  <c:v>42.28774932745017</c:v>
                </c:pt>
                <c:pt idx="158">
                  <c:v>41.826301323315136</c:v>
                </c:pt>
                <c:pt idx="159">
                  <c:v>41.275597700269074</c:v>
                </c:pt>
                <c:pt idx="160">
                  <c:v>40.64638714070962</c:v>
                </c:pt>
                <c:pt idx="161">
                  <c:v>39.94917324434221</c:v>
                </c:pt>
                <c:pt idx="162">
                  <c:v>39.194032990764065</c:v>
                </c:pt>
                <c:pt idx="163">
                  <c:v>38.39048476055868</c:v>
                </c:pt>
                <c:pt idx="164">
                  <c:v>37.547399737533624</c:v>
                </c:pt>
                <c:pt idx="165">
                  <c:v>36.67294979049292</c:v>
                </c:pt>
                <c:pt idx="166">
                  <c:v>35.77458491321491</c:v>
                </c:pt>
                <c:pt idx="167">
                  <c:v>34.85903374896179</c:v>
                </c:pt>
                <c:pt idx="168">
                  <c:v>33.93232144436116</c:v>
                </c:pt>
                <c:pt idx="169">
                  <c:v>32.99979991765628</c:v>
                </c:pt>
                <c:pt idx="170">
                  <c:v>32.06618648380749</c:v>
                </c:pt>
                <c:pt idx="171">
                  <c:v>31.135607587279484</c:v>
                </c:pt>
                <c:pt idx="172">
                  <c:v>30.211645115368253</c:v>
                </c:pt>
                <c:pt idx="173">
                  <c:v>29.2973833843905</c:v>
                </c:pt>
                <c:pt idx="174">
                  <c:v>28.39545540572915</c:v>
                </c:pt>
                <c:pt idx="175">
                  <c:v>27.508087454850013</c:v>
                </c:pt>
                <c:pt idx="176">
                  <c:v>26.637141294753025</c:v>
                </c:pt>
                <c:pt idx="177">
                  <c:v>25.784153658499886</c:v>
                </c:pt>
                <c:pt idx="178">
                  <c:v>24.950372786181255</c:v>
                </c:pt>
                <c:pt idx="179">
                  <c:v>24.136791951783994</c:v>
                </c:pt>
                <c:pt idx="180">
                  <c:v>23.344180015346176</c:v>
                </c:pt>
                <c:pt idx="181">
                  <c:v>22.573109104447266</c:v>
                </c:pt>
                <c:pt idx="182">
                  <c:v>21.82397957384343</c:v>
                </c:pt>
                <c:pt idx="183">
                  <c:v>21.097042418891068</c:v>
                </c:pt>
                <c:pt idx="184">
                  <c:v>20.392419332045748</c:v>
                </c:pt>
                <c:pt idx="185">
                  <c:v>19.710120595884238</c:v>
                </c:pt>
                <c:pt idx="186">
                  <c:v>19.050061003625498</c:v>
                </c:pt>
                <c:pt idx="187">
                  <c:v>18.41207399118615</c:v>
                </c:pt>
                <c:pt idx="188">
                  <c:v>17.795924155013722</c:v>
                </c:pt>
                <c:pt idx="189">
                  <c:v>17.201318318486692</c:v>
                </c:pt>
                <c:pt idx="190">
                  <c:v>16.627915297413494</c:v>
                </c:pt>
                <c:pt idx="191">
                  <c:v>16.07533450271077</c:v>
                </c:pt>
                <c:pt idx="192">
                  <c:v>15.543163506112098</c:v>
                </c:pt>
                <c:pt idx="193">
                  <c:v>15.030964683028472</c:v>
                </c:pt>
                <c:pt idx="194">
                  <c:v>14.53828103562294</c:v>
                </c:pt>
                <c:pt idx="195">
                  <c:v>14.064641288870922</c:v>
                </c:pt>
                <c:pt idx="196">
                  <c:v>13.609564342897974</c:v>
                </c:pt>
                <c:pt idx="197">
                  <c:v>13.172563156223717</c:v>
                </c:pt>
                <c:pt idx="198">
                  <c:v>12.753148126674986</c:v>
                </c:pt>
                <c:pt idx="199">
                  <c:v>12.350830029627192</c:v>
                </c:pt>
                <c:pt idx="200">
                  <c:v>11.965122566844816</c:v>
                </c:pt>
                <c:pt idx="201">
                  <c:v>11.595544573469327</c:v>
                </c:pt>
                <c:pt idx="202">
                  <c:v>11.24162192559281</c:v>
                </c:pt>
                <c:pt idx="203">
                  <c:v>10.902889186306231</c:v>
                </c:pt>
                <c:pt idx="204">
                  <c:v>10.578891024072115</c:v>
                </c:pt>
                <c:pt idx="205">
                  <c:v>10.269183433694826</c:v>
                </c:pt>
                <c:pt idx="206">
                  <c:v>9.973334787003642</c:v>
                </c:pt>
                <c:pt idx="207">
                  <c:v>9.690926737583787</c:v>
                </c:pt>
                <c:pt idx="208">
                  <c:v>9.421555001451697</c:v>
                </c:pt>
                <c:pt idx="209">
                  <c:v>9.16483003344013</c:v>
                </c:pt>
                <c:pt idx="210">
                  <c:v>8.920377617206578</c:v>
                </c:pt>
                <c:pt idx="211">
                  <c:v>8.68783938517892</c:v>
                </c:pt>
                <c:pt idx="212">
                  <c:v>8.46687328338216</c:v>
                </c:pt>
                <c:pt idx="213">
                  <c:v>8.257153994929793</c:v>
                </c:pt>
                <c:pt idx="214">
                  <c:v>8.058373334995393</c:v>
                </c:pt>
                <c:pt idx="215">
                  <c:v>7.870240629289958</c:v>
                </c:pt>
                <c:pt idx="216">
                  <c:v>7.692483087446005</c:v>
                </c:pt>
                <c:pt idx="217">
                  <c:v>7.524846182240341</c:v>
                </c:pt>
                <c:pt idx="218">
                  <c:v>7.36709404526568</c:v>
                </c:pt>
                <c:pt idx="219">
                  <c:v>7.219009889480541</c:v>
                </c:pt>
                <c:pt idx="220">
                  <c:v>7.080396469022503</c:v>
                </c:pt>
                <c:pt idx="221">
                  <c:v>6.9510765867587</c:v>
                </c:pt>
                <c:pt idx="222">
                  <c:v>6.830893660267567</c:v>
                </c:pt>
                <c:pt idx="223">
                  <c:v>6.719712357296527</c:v>
                </c:pt>
                <c:pt idx="224">
                  <c:v>6.617419312221536</c:v>
                </c:pt>
                <c:pt idx="225">
                  <c:v>6.523923935646998</c:v>
                </c:pt>
                <c:pt idx="226">
                  <c:v>6.4391593300292165</c:v>
                </c:pt>
                <c:pt idx="227">
                  <c:v>6.363083325084105</c:v>
                </c:pt>
                <c:pt idx="228">
                  <c:v>6.295679647750044</c:v>
                </c:pt>
                <c:pt idx="229">
                  <c:v>6.236959242617864</c:v>
                </c:pt>
                <c:pt idx="230">
                  <c:v>6.186961760007699</c:v>
                </c:pt>
                <c:pt idx="231">
                  <c:v>6.145757230258667</c:v>
                </c:pt>
                <c:pt idx="232">
                  <c:v>6.113447944288483</c:v>
                </c:pt>
                <c:pt idx="233">
                  <c:v>6.090170562054798</c:v>
                </c:pt>
                <c:pt idx="234">
                  <c:v>6.076098472176684</c:v>
                </c:pt>
                <c:pt idx="235">
                  <c:v>6.0714444276075765</c:v>
                </c:pt>
                <c:pt idx="236">
                  <c:v>6.076463483826062</c:v>
                </c:pt>
                <c:pt idx="237">
                  <c:v>6.091456267439913</c:v>
                </c:pt>
                <c:pt idx="238">
                  <c:v>6.116772604262103</c:v>
                </c:pt>
                <c:pt idx="239">
                  <c:v>6.152815536655233</c:v>
                </c:pt>
                <c:pt idx="240">
                  <c:v>6.200045760041285</c:v>
                </c:pt>
                <c:pt idx="241">
                  <c:v>6.258986507660085</c:v>
                </c:pt>
                <c:pt idx="242">
                  <c:v>6.330228910573332</c:v>
                </c:pt>
                <c:pt idx="243">
                  <c:v>6.414437856090263</c:v>
                </c:pt>
                <c:pt idx="244">
                  <c:v>6.5123583616483876</c:v>
                </c:pt>
                <c:pt idx="245">
                  <c:v>6.624822471976447</c:v>
                </c:pt>
                <c:pt idx="246">
                  <c:v>6.752756674169062</c:v>
                </c:pt>
                <c:pt idx="247">
                  <c:v>6.897189806964757</c:v>
                </c:pt>
                <c:pt idx="248">
                  <c:v>7.059261415635175</c:v>
                </c:pt>
                <c:pt idx="249">
                  <c:v>7.240230470764371</c:v>
                </c:pt>
                <c:pt idx="250">
                  <c:v>7.44148432580209</c:v>
                </c:pt>
                <c:pt idx="251">
                  <c:v>7.664547732253902</c:v>
                </c:pt>
                <c:pt idx="252">
                  <c:v>7.911091660034067</c:v>
                </c:pt>
                <c:pt idx="253">
                  <c:v>8.182941580882714</c:v>
                </c:pt>
                <c:pt idx="254">
                  <c:v>8.482084761697434</c:v>
                </c:pt>
                <c:pt idx="255">
                  <c:v>8.810675979050227</c:v>
                </c:pt>
                <c:pt idx="256">
                  <c:v>9.171040903334502</c:v>
                </c:pt>
                <c:pt idx="257">
                  <c:v>9.565676209104433</c:v>
                </c:pt>
                <c:pt idx="258">
                  <c:v>9.997245247102997</c:v>
                </c:pt>
                <c:pt idx="259">
                  <c:v>10.46856786586062</c:v>
                </c:pt>
                <c:pt idx="260">
                  <c:v>10.982602703425297</c:v>
                </c:pt>
                <c:pt idx="261">
                  <c:v>11.54241999564934</c:v>
                </c:pt>
                <c:pt idx="262">
                  <c:v>12.151162687671153</c:v>
                </c:pt>
                <c:pt idx="263">
                  <c:v>12.811993421711925</c:v>
                </c:pt>
                <c:pt idx="264">
                  <c:v>13.528024852202414</c:v>
                </c:pt>
                <c:pt idx="265">
                  <c:v>14.30223076888957</c:v>
                </c:pt>
                <c:pt idx="266">
                  <c:v>15.137335766072972</c:v>
                </c:pt>
                <c:pt idx="267">
                  <c:v>16.03568177153062</c:v>
                </c:pt>
                <c:pt idx="268">
                  <c:v>16.999070740055863</c:v>
                </c:pt>
                <c:pt idx="269">
                  <c:v>18.028584318203432</c:v>
                </c:pt>
                <c:pt idx="270">
                  <c:v>19.12438337048547</c:v>
                </c:pt>
                <c:pt idx="271">
                  <c:v>20.28549294467514</c:v>
                </c:pt>
                <c:pt idx="272">
                  <c:v>21.50958148280105</c:v>
                </c:pt>
                <c:pt idx="273">
                  <c:v>22.792746671233495</c:v>
                </c:pt>
                <c:pt idx="274">
                  <c:v>24.1293239307942</c:v>
                </c:pt>
                <c:pt idx="275">
                  <c:v>25.511736670808943</c:v>
                </c:pt>
                <c:pt idx="276">
                  <c:v>26.93040941518994</c:v>
                </c:pt>
                <c:pt idx="277">
                  <c:v>28.373765018733597</c:v>
                </c:pt>
                <c:pt idx="278">
                  <c:v>29.828324737138278</c:v>
                </c:pt>
                <c:pt idx="279">
                  <c:v>31.278924424761435</c:v>
                </c:pt>
                <c:pt idx="280">
                  <c:v>32.709051558055684</c:v>
                </c:pt>
                <c:pt idx="281">
                  <c:v>34.101296652341304</c:v>
                </c:pt>
                <c:pt idx="282">
                  <c:v>35.43790013856943</c:v>
                </c:pt>
                <c:pt idx="283">
                  <c:v>36.7013636371182</c:v>
                </c:pt>
                <c:pt idx="284">
                  <c:v>37.875084832311295</c:v>
                </c:pt>
                <c:pt idx="285">
                  <c:v>38.943969699380595</c:v>
                </c:pt>
                <c:pt idx="286">
                  <c:v>39.89497594356972</c:v>
                </c:pt>
                <c:pt idx="287">
                  <c:v>40.71754748216917</c:v>
                </c:pt>
                <c:pt idx="288">
                  <c:v>41.40391082265438</c:v>
                </c:pt>
                <c:pt idx="289">
                  <c:v>41.9492184901898</c:v>
                </c:pt>
                <c:pt idx="290">
                  <c:v>42.351539909784236</c:v>
                </c:pt>
                <c:pt idx="291">
                  <c:v>42.61171401321917</c:v>
                </c:pt>
                <c:pt idx="292">
                  <c:v>42.73308846739948</c:v>
                </c:pt>
                <c:pt idx="293">
                  <c:v>42.72117676883499</c:v>
                </c:pt>
                <c:pt idx="294">
                  <c:v>42.58326636861306</c:v>
                </c:pt>
                <c:pt idx="295">
                  <c:v>42.32800908148124</c:v>
                </c:pt>
                <c:pt idx="296">
                  <c:v>41.96502035859136</c:v>
                </c:pt>
                <c:pt idx="297">
                  <c:v>41.50450779115622</c:v>
                </c:pt>
                <c:pt idx="298">
                  <c:v>40.95694258660429</c:v>
                </c:pt>
                <c:pt idx="299">
                  <c:v>40.33278158369142</c:v>
                </c:pt>
                <c:pt idx="300">
                  <c:v>39.642242192596704</c:v>
                </c:pt>
                <c:pt idx="301">
                  <c:v>38.8951287050854</c:v>
                </c:pt>
                <c:pt idx="302">
                  <c:v>38.10070573005572</c:v>
                </c:pt>
                <c:pt idx="303">
                  <c:v>37.267612931093</c:v>
                </c:pt>
                <c:pt idx="304">
                  <c:v>36.40381455797892</c:v>
                </c:pt>
                <c:pt idx="305">
                  <c:v>35.516577236781416</c:v>
                </c:pt>
                <c:pt idx="306">
                  <c:v>34.61246989406742</c:v>
                </c:pt>
                <c:pt idx="307">
                  <c:v>33.69738035778082</c:v>
                </c:pt>
                <c:pt idx="308">
                  <c:v>32.77654396150366</c:v>
                </c:pt>
                <c:pt idx="309">
                  <c:v>31.85458028250651</c:v>
                </c:pt>
                <c:pt idx="310">
                  <c:v>30.93553490447654</c:v>
                </c:pt>
                <c:pt idx="311">
                  <c:v>30.022923777528927</c:v>
                </c:pt>
                <c:pt idx="312">
                  <c:v>29.11977833510883</c:v>
                </c:pt>
                <c:pt idx="313">
                  <c:v>28.22869001687758</c:v>
                </c:pt>
                <c:pt idx="314">
                  <c:v>27.35185324394181</c:v>
                </c:pt>
                <c:pt idx="315">
                  <c:v>26.491106207511773</c:v>
                </c:pt>
                <c:pt idx="316">
                  <c:v>25.647969075799175</c:v>
                </c:pt>
                <c:pt idx="317">
                  <c:v>24.82367940844249</c:v>
                </c:pt>
                <c:pt idx="318">
                  <c:v>24.01922470400077</c:v>
                </c:pt>
                <c:pt idx="319">
                  <c:v>23.23537210388251</c:v>
                </c:pt>
                <c:pt idx="320">
                  <c:v>22.472695343859723</c:v>
                </c:pt>
                <c:pt idx="321">
                  <c:v>21.731599089035036</c:v>
                </c:pt>
                <c:pt idx="322">
                  <c:v>21.012340815455552</c:v>
                </c:pt>
                <c:pt idx="323">
                  <c:v>20.315050416028015</c:v>
                </c:pt>
                <c:pt idx="324">
                  <c:v>19.639747713539972</c:v>
                </c:pt>
                <c:pt idx="325">
                  <c:v>18.986358062178596</c:v>
                </c:pt>
                <c:pt idx="326">
                  <c:v>18.35472621305685</c:v>
                </c:pt>
                <c:pt idx="327">
                  <c:v>17.744628610479214</c:v>
                </c:pt>
                <c:pt idx="328">
                  <c:v>17.15578427516999</c:v>
                </c:pt>
                <c:pt idx="329">
                  <c:v>16.587864419292686</c:v>
                </c:pt>
                <c:pt idx="330">
                  <c:v>16.040500926411934</c:v>
                </c:pt>
                <c:pt idx="331">
                  <c:v>15.51329381800836</c:v>
                </c:pt>
                <c:pt idx="332">
                  <c:v>15.005817817032352</c:v>
                </c:pt>
                <c:pt idx="333">
                  <c:v>14.51762810845251</c:v>
                </c:pt>
                <c:pt idx="334">
                  <c:v>14.048265386923237</c:v>
                </c:pt>
                <c:pt idx="335">
                  <c:v>13.597260272613125</c:v>
                </c:pt>
                <c:pt idx="336">
                  <c:v>13.164137167914935</c:v>
                </c:pt>
                <c:pt idx="337">
                  <c:v>12.748417620186276</c:v>
                </c:pt>
                <c:pt idx="338">
                  <c:v>12.349623248817782</c:v>
                </c:pt>
                <c:pt idx="339">
                  <c:v>11.967278288753217</c:v>
                </c:pt>
                <c:pt idx="340">
                  <c:v>11.600911797047441</c:v>
                </c:pt>
                <c:pt idx="341">
                  <c:v>11.250059564095697</c:v>
                </c:pt>
                <c:pt idx="342">
                  <c:v>10.914265766752711</c:v>
                </c:pt>
                <c:pt idx="343">
                  <c:v>10.593084396635852</c:v>
                </c:pt>
                <c:pt idx="344">
                  <c:v>10.286080493428267</c:v>
                </c:pt>
                <c:pt idx="345">
                  <c:v>9.99283120992413</c:v>
                </c:pt>
                <c:pt idx="346">
                  <c:v>9.712926732850226</c:v>
                </c:pt>
                <c:pt idx="347">
                  <c:v>9.445971081121519</c:v>
                </c:pt>
                <c:pt idx="348">
                  <c:v>9.191582801111274</c:v>
                </c:pt>
                <c:pt idx="349">
                  <c:v>8.949395576710838</c:v>
                </c:pt>
                <c:pt idx="350">
                  <c:v>8.719058770395256</c:v>
                </c:pt>
                <c:pt idx="351">
                  <c:v>8.500237910176581</c:v>
                </c:pt>
                <c:pt idx="352">
                  <c:v>8.292615136197979</c:v>
                </c:pt>
                <c:pt idx="353">
                  <c:v>8.095889619781936</c:v>
                </c:pt>
                <c:pt idx="354">
                  <c:v>7.909777966981212</c:v>
                </c:pt>
                <c:pt idx="355">
                  <c:v>7.734014618079539</c:v>
                </c:pt>
                <c:pt idx="356">
                  <c:v>7.568352254041073</c:v>
                </c:pt>
                <c:pt idx="357">
                  <c:v>7.412562220605093</c:v>
                </c:pt>
                <c:pt idx="358">
                  <c:v>7.266434980559534</c:v>
                </c:pt>
                <c:pt idx="359">
                  <c:v>7.12978060469895</c:v>
                </c:pt>
                <c:pt idx="360">
                  <c:v>7.002429312076246</c:v>
                </c:pt>
                <c:pt idx="361">
                  <c:v>6.8842320703910485</c:v>
                </c:pt>
                <c:pt idx="362">
                  <c:v>6.775061267719729</c:v>
                </c:pt>
                <c:pt idx="363">
                  <c:v>6.674811467282639</c:v>
                </c:pt>
                <c:pt idx="364">
                  <c:v>6.5834002575629516</c:v>
                </c:pt>
                <c:pt idx="365">
                  <c:v>6.500769210838688</c:v>
                </c:pt>
                <c:pt idx="366">
                  <c:v>6.426884964064566</c:v>
                </c:pt>
                <c:pt idx="367">
                  <c:v>6.361740437041379</c:v>
                </c:pt>
                <c:pt idx="368">
                  <c:v>6.305356203934104</c:v>
                </c:pt>
                <c:pt idx="369">
                  <c:v>6.25778203543886</c:v>
                </c:pt>
                <c:pt idx="370">
                  <c:v>6.219098630241833</c:v>
                </c:pt>
                <c:pt idx="371">
                  <c:v>6.1894195558425</c:v>
                </c:pt>
                <c:pt idx="372">
                  <c:v>6.168893420302476</c:v>
                </c:pt>
                <c:pt idx="373">
                  <c:v>6.157706297991788</c:v>
                </c:pt>
                <c:pt idx="374">
                  <c:v>6.156084433882653</c:v>
                </c:pt>
                <c:pt idx="375">
                  <c:v>6.164297252312674</c:v>
                </c:pt>
                <c:pt idx="376">
                  <c:v>6.182660697304246</c:v>
                </c:pt>
                <c:pt idx="377">
                  <c:v>6.211540932350101</c:v>
                </c:pt>
                <c:pt idx="378">
                  <c:v>6.25135842787797</c:v>
                </c:pt>
                <c:pt idx="379">
                  <c:v>6.30259246415666</c:v>
                </c:pt>
                <c:pt idx="380">
                  <c:v>6.365786075898273</c:v>
                </c:pt>
                <c:pt idx="381">
                  <c:v>6.441551461856473</c:v>
                </c:pt>
                <c:pt idx="382">
                  <c:v>6.530575877821349</c:v>
                </c:pt>
                <c:pt idx="383">
                  <c:v>6.633628023938085</c:v>
                </c:pt>
                <c:pt idx="384">
                  <c:v>6.751564926441102</c:v>
                </c:pt>
                <c:pt idx="385">
                  <c:v>6.88533929871914</c:v>
                </c:pt>
                <c:pt idx="386">
                  <c:v>7.036007345908488</c:v>
                </c:pt>
                <c:pt idx="387">
                  <c:v>7.204736949493955</c:v>
                </c:pt>
                <c:pt idx="388">
                  <c:v>7.3928161319372085</c:v>
                </c:pt>
                <c:pt idx="389">
                  <c:v>7.6016616541004245</c:v>
                </c:pt>
                <c:pt idx="390">
                  <c:v>7.832827537830847</c:v>
                </c:pt>
                <c:pt idx="391">
                  <c:v>8.088013229877282</c:v>
                </c:pt>
                <c:pt idx="392">
                  <c:v>8.369071028473456</c:v>
                </c:pt>
                <c:pt idx="393">
                  <c:v>8.678012277536073</c:v>
                </c:pt>
                <c:pt idx="394">
                  <c:v>9.017011692770145</c:v>
                </c:pt>
                <c:pt idx="395">
                  <c:v>9.388409016925559</c:v>
                </c:pt>
                <c:pt idx="396">
                  <c:v>9.794707007067824</c:v>
                </c:pt>
                <c:pt idx="397">
                  <c:v>10.23856453610842</c:v>
                </c:pt>
                <c:pt idx="398">
                  <c:v>10.722783348270477</c:v>
                </c:pt>
                <c:pt idx="399">
                  <c:v>11.250286752622296</c:v>
                </c:pt>
                <c:pt idx="400">
                  <c:v>11.824088285831683</c:v>
                </c:pt>
                <c:pt idx="401">
                  <c:v>12.447248149142062</c:v>
                </c:pt>
                <c:pt idx="402">
                  <c:v>13.122815060537523</c:v>
                </c:pt>
                <c:pt idx="403">
                  <c:v>13.853751109559312</c:v>
                </c:pt>
                <c:pt idx="404">
                  <c:v>14.642837322091957</c:v>
                </c:pt>
                <c:pt idx="405">
                  <c:v>15.492558012527866</c:v>
                </c:pt>
                <c:pt idx="406">
                  <c:v>16.404962708691734</c:v>
                </c:pt>
                <c:pt idx="407">
                  <c:v>17.381505571528713</c:v>
                </c:pt>
                <c:pt idx="408">
                  <c:v>18.422863877141165</c:v>
                </c:pt>
                <c:pt idx="409">
                  <c:v>19.52873933245815</c:v>
                </c:pt>
                <c:pt idx="410">
                  <c:v>20.697648747770103</c:v>
                </c:pt>
                <c:pt idx="411">
                  <c:v>21.926713787571625</c:v>
                </c:pt>
                <c:pt idx="412">
                  <c:v>23.21146293837438</c:v>
                </c:pt>
                <c:pt idx="413">
                  <c:v>24.545662091727262</c:v>
                </c:pt>
                <c:pt idx="414">
                  <c:v>25.921192714301544</c:v>
                </c:pt>
                <c:pt idx="415">
                  <c:v>27.327997818867253</c:v>
                </c:pt>
                <c:pt idx="416">
                  <c:v>28.75411518017735</c:v>
                </c:pt>
                <c:pt idx="417">
                  <c:v>30.185813878239315</c:v>
                </c:pt>
                <c:pt idx="418">
                  <c:v>31.60784399111253</c:v>
                </c:pt>
                <c:pt idx="419">
                  <c:v>33.003800241822304</c:v>
                </c:pt>
                <c:pt idx="420">
                  <c:v>34.35658934414185</c:v>
                </c:pt>
                <c:pt idx="421">
                  <c:v>35.64897899049238</c:v>
                </c:pt>
                <c:pt idx="422">
                  <c:v>36.86419562324342</c:v>
                </c:pt>
                <c:pt idx="423">
                  <c:v>37.986530203680886</c:v>
                </c:pt>
                <c:pt idx="424">
                  <c:v>39.00190773792113</c:v>
                </c:pt>
                <c:pt idx="425">
                  <c:v>39.89837824466081</c:v>
                </c:pt>
                <c:pt idx="426">
                  <c:v>40.666494098718765</c:v>
                </c:pt>
                <c:pt idx="427">
                  <c:v>41.29955019236581</c:v>
                </c:pt>
                <c:pt idx="428">
                  <c:v>41.793677274756554</c:v>
                </c:pt>
                <c:pt idx="429">
                  <c:v>42.147792951190425</c:v>
                </c:pt>
                <c:pt idx="430">
                  <c:v>42.363427079506714</c:v>
                </c:pt>
                <c:pt idx="431">
                  <c:v>42.4444471787901</c:v>
                </c:pt>
                <c:pt idx="432">
                  <c:v>42.39671424235975</c:v>
                </c:pt>
                <c:pt idx="433">
                  <c:v>42.22770009698035</c:v>
                </c:pt>
                <c:pt idx="434">
                  <c:v>41.946094871535635</c:v>
                </c:pt>
                <c:pt idx="435">
                  <c:v>41.561428281989976</c:v>
                </c:pt>
                <c:pt idx="436">
                  <c:v>41.08372243240457</c:v>
                </c:pt>
                <c:pt idx="437">
                  <c:v>40.52318766275136</c:v>
                </c:pt>
                <c:pt idx="438">
                  <c:v>39.88996737133854</c:v>
                </c:pt>
                <c:pt idx="439">
                  <c:v>39.19393313677738</c:v>
                </c:pt>
                <c:pt idx="440">
                  <c:v>38.4445280326047</c:v>
                </c:pt>
                <c:pt idx="441">
                  <c:v>37.65065374064066</c:v>
                </c:pt>
                <c:pt idx="442">
                  <c:v>36.82059577731793</c:v>
                </c:pt>
                <c:pt idx="443">
                  <c:v>35.961980642903036</c:v>
                </c:pt>
                <c:pt idx="444">
                  <c:v>35.08175876939299</c:v>
                </c:pt>
                <c:pt idx="445">
                  <c:v>34.18620758220582</c:v>
                </c:pt>
                <c:pt idx="446">
                  <c:v>33.280949642565446</c:v>
                </c:pt>
                <c:pt idx="447">
                  <c:v>32.37098158039973</c:v>
                </c:pt>
                <c:pt idx="448">
                  <c:v>31.460710277294034</c:v>
                </c:pt>
                <c:pt idx="449">
                  <c:v>30.55399346212615</c:v>
                </c:pt>
                <c:pt idx="450">
                  <c:v>29.65418250876516</c:v>
                </c:pt>
                <c:pt idx="451">
                  <c:v>28.76416576297677</c:v>
                </c:pt>
                <c:pt idx="452">
                  <c:v>27.886411173093112</c:v>
                </c:pt>
                <c:pt idx="453">
                  <c:v>27.023007361627847</c:v>
                </c:pt>
                <c:pt idx="454">
                  <c:v>26.175702562081604</c:v>
                </c:pt>
                <c:pt idx="455">
                  <c:v>25.345941067408308</c:v>
                </c:pt>
                <c:pt idx="456">
                  <c:v>24.534897004804662</c:v>
                </c:pt>
                <c:pt idx="457">
                  <c:v>23.74350537571571</c:v>
                </c:pt>
                <c:pt idx="458">
                  <c:v>22.972490389145662</c:v>
                </c:pt>
                <c:pt idx="459">
                  <c:v>22.2223911781553</c:v>
                </c:pt>
                <c:pt idx="460">
                  <c:v>21.493585030160745</c:v>
                </c:pt>
                <c:pt idx="461">
                  <c:v>20.786308286485603</c:v>
                </c:pt>
                <c:pt idx="462">
                  <c:v>20.10067507968196</c:v>
                </c:pt>
                <c:pt idx="463">
                  <c:v>19.4366940816653</c:v>
                </c:pt>
                <c:pt idx="464">
                  <c:v>18.794283434212932</c:v>
                </c:pt>
                <c:pt idx="465">
                  <c:v>18.173284027769988</c:v>
                </c:pt>
                <c:pt idx="466">
                  <c:v>17.5734712862335</c:v>
                </c:pt>
                <c:pt idx="467">
                  <c:v>16.994565605511635</c:v>
                </c:pt>
                <c:pt idx="468">
                  <c:v>16.436241582961628</c:v>
                </c:pt>
                <c:pt idx="469">
                  <c:v>15.898136163851966</c:v>
                </c:pt>
                <c:pt idx="470">
                  <c:v>15.37985582016008</c:v>
                </c:pt>
                <c:pt idx="471">
                  <c:v>14.880982866566292</c:v>
                </c:pt>
                <c:pt idx="472">
                  <c:v>14.401081008604809</c:v>
                </c:pt>
                <c:pt idx="473">
                  <c:v>13.939700208680891</c:v>
                </c:pt>
                <c:pt idx="474">
                  <c:v>13.496380947108175</c:v>
                </c:pt>
                <c:pt idx="475">
                  <c:v>13.07065794747487</c:v>
                </c:pt>
                <c:pt idx="476">
                  <c:v>12.662063428501797</c:v>
                </c:pt>
                <c:pt idx="477">
                  <c:v>12.270129938082404</c:v>
                </c:pt>
                <c:pt idx="478">
                  <c:v>11.894392819359089</c:v>
                </c:pt>
                <c:pt idx="479">
                  <c:v>11.534392353449354</c:v>
                </c:pt>
                <c:pt idx="480">
                  <c:v>11.189675618745381</c:v>
                </c:pt>
                <c:pt idx="481">
                  <c:v>10.859798102527222</c:v>
                </c:pt>
                <c:pt idx="482">
                  <c:v>10.544325096909112</c:v>
                </c:pt>
                <c:pt idx="483">
                  <c:v>10.242832907839617</c:v>
                </c:pt>
                <c:pt idx="484">
                  <c:v>9.954909902960352</c:v>
                </c:pt>
                <c:pt idx="485">
                  <c:v>9.680157421559619</c:v>
                </c:pt>
                <c:pt idx="486">
                  <c:v>9.418190567603688</c:v>
                </c:pt>
                <c:pt idx="487">
                  <c:v>9.168638904860671</c:v>
                </c:pt>
                <c:pt idx="488">
                  <c:v>8.931147071423357</c:v>
                </c:pt>
                <c:pt idx="489">
                  <c:v>8.705375329465193</c:v>
                </c:pt>
                <c:pt idx="490">
                  <c:v>8.491000064807126</c:v>
                </c:pt>
                <c:pt idx="491">
                  <c:v>8.28771424981448</c:v>
                </c:pt>
                <c:pt idx="492">
                  <c:v>8.095227882267267</c:v>
                </c:pt>
                <c:pt idx="493">
                  <c:v>7.913268412141216</c:v>
                </c:pt>
                <c:pt idx="494">
                  <c:v>7.741581167689276</c:v>
                </c:pt>
                <c:pt idx="495">
                  <c:v>7.579929791815688</c:v>
                </c:pt>
                <c:pt idx="496">
                  <c:v>7.428096699479424</c:v>
                </c:pt>
                <c:pt idx="497">
                  <c:v>7.285883566745371</c:v>
                </c:pt>
                <c:pt idx="498">
                  <c:v>7.153111862115746</c:v>
                </c:pt>
                <c:pt idx="499">
                  <c:v>7.029623430917962</c:v>
                </c:pt>
              </c:numCache>
            </c:numRef>
          </c:yVal>
          <c:smooth val="1"/>
        </c:ser>
        <c:axId val="25835018"/>
        <c:axId val="31188571"/>
      </c:scatterChart>
      <c:val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crossBetween val="midCat"/>
        <c:dispUnits/>
      </c:val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zoomScale="150" zoomScaleNormal="150" workbookViewId="0" topLeftCell="A6">
      <selection activeCell="H6" sqref="H6"/>
    </sheetView>
  </sheetViews>
  <sheetFormatPr defaultColWidth="10.7109375" defaultRowHeight="12.75"/>
  <cols>
    <col min="1" max="1" width="10.7109375" style="1" customWidth="1"/>
    <col min="2" max="16384" width="10.7109375" style="1" customWidth="1"/>
  </cols>
  <sheetData>
    <row r="1" spans="2:5" s="8" customFormat="1" ht="15">
      <c r="B1" s="9" t="s">
        <v>14</v>
      </c>
      <c r="E1" s="10"/>
    </row>
    <row r="3" spans="2:8" ht="22.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2:8" ht="9.75">
      <c r="B4" s="4">
        <v>1000</v>
      </c>
      <c r="C4" s="4">
        <v>30</v>
      </c>
      <c r="D4" s="4">
        <v>5</v>
      </c>
      <c r="E4" s="4">
        <v>5</v>
      </c>
      <c r="F4" s="4">
        <v>1</v>
      </c>
      <c r="G4" s="4">
        <v>1</v>
      </c>
      <c r="H4" s="4">
        <v>10000</v>
      </c>
    </row>
    <row r="6" spans="1:7" ht="22.5" customHeight="1">
      <c r="A6" s="5" t="s">
        <v>13</v>
      </c>
      <c r="B6" s="6" t="s">
        <v>7</v>
      </c>
      <c r="C6" s="6" t="s">
        <v>8</v>
      </c>
      <c r="D6" s="7" t="s">
        <v>9</v>
      </c>
      <c r="E6" s="7" t="s">
        <v>10</v>
      </c>
      <c r="F6" s="7" t="s">
        <v>11</v>
      </c>
      <c r="G6" s="7" t="s">
        <v>12</v>
      </c>
    </row>
    <row r="7" spans="1:7" ht="16.5" customHeight="1">
      <c r="A7" s="1">
        <v>1</v>
      </c>
      <c r="B7" s="2">
        <f>B4</f>
        <v>1000</v>
      </c>
      <c r="C7" s="2">
        <f>C4</f>
        <v>30</v>
      </c>
      <c r="D7" s="2">
        <f aca="true" t="shared" si="0" ref="D7:D70">B7*$D$4*(1-B7/$H$4)*0.01</f>
        <v>45</v>
      </c>
      <c r="E7" s="2">
        <f aca="true" t="shared" si="1" ref="E7:E70">B7*$E$4*C7*0.0005</f>
        <v>75</v>
      </c>
      <c r="F7" s="2">
        <f aca="true" t="shared" si="2" ref="F7:F70">C7*$F$4*B7/10*0.001</f>
        <v>3</v>
      </c>
      <c r="G7" s="2">
        <f aca="true" t="shared" si="3" ref="G7:G70">C7*$G$4*0.05</f>
        <v>1.5</v>
      </c>
    </row>
    <row r="8" spans="1:7" ht="9.75">
      <c r="A8" s="1">
        <f>A7+1</f>
        <v>2</v>
      </c>
      <c r="B8" s="2">
        <f aca="true" t="shared" si="4" ref="B8:B71">B7+D7-E7</f>
        <v>970</v>
      </c>
      <c r="C8" s="2">
        <f aca="true" t="shared" si="5" ref="C8:C71">C7+F7-G7</f>
        <v>31.5</v>
      </c>
      <c r="D8" s="2">
        <f t="shared" si="0"/>
        <v>43.795500000000004</v>
      </c>
      <c r="E8" s="2">
        <f t="shared" si="1"/>
        <v>76.3875</v>
      </c>
      <c r="F8" s="2">
        <f t="shared" si="2"/>
        <v>3.0555</v>
      </c>
      <c r="G8" s="2">
        <f t="shared" si="3"/>
        <v>1.5750000000000002</v>
      </c>
    </row>
    <row r="9" spans="1:7" ht="9.75">
      <c r="A9" s="1">
        <f aca="true" t="shared" si="6" ref="A9:A72">A8+1</f>
        <v>3</v>
      </c>
      <c r="B9" s="2">
        <f t="shared" si="4"/>
        <v>937.4079999999999</v>
      </c>
      <c r="C9" s="2">
        <f t="shared" si="5"/>
        <v>32.9805</v>
      </c>
      <c r="D9" s="2">
        <f t="shared" si="0"/>
        <v>42.47673120768</v>
      </c>
      <c r="E9" s="2">
        <f t="shared" si="1"/>
        <v>77.29046136</v>
      </c>
      <c r="F9" s="2">
        <f t="shared" si="2"/>
        <v>3.0916184544</v>
      </c>
      <c r="G9" s="2">
        <f t="shared" si="3"/>
        <v>1.649025</v>
      </c>
    </row>
    <row r="10" spans="1:7" ht="9.75">
      <c r="A10" s="1">
        <f t="shared" si="6"/>
        <v>4</v>
      </c>
      <c r="B10" s="2">
        <f t="shared" si="4"/>
        <v>902.5942698476799</v>
      </c>
      <c r="C10" s="2">
        <f t="shared" si="5"/>
        <v>34.4230934544</v>
      </c>
      <c r="D10" s="2">
        <f t="shared" si="0"/>
        <v>41.056331412574664</v>
      </c>
      <c r="E10" s="2">
        <f t="shared" si="1"/>
        <v>77.67521725593154</v>
      </c>
      <c r="F10" s="2">
        <f t="shared" si="2"/>
        <v>3.1070086902372616</v>
      </c>
      <c r="G10" s="2">
        <f t="shared" si="3"/>
        <v>1.72115467272</v>
      </c>
    </row>
    <row r="11" spans="1:7" ht="9.75">
      <c r="A11" s="1">
        <f t="shared" si="6"/>
        <v>5</v>
      </c>
      <c r="B11" s="2">
        <f t="shared" si="4"/>
        <v>865.975384004323</v>
      </c>
      <c r="C11" s="2">
        <f t="shared" si="5"/>
        <v>35.80894747191726</v>
      </c>
      <c r="D11" s="2">
        <f t="shared" si="0"/>
        <v>39.54920237170898</v>
      </c>
      <c r="E11" s="2">
        <f t="shared" si="1"/>
        <v>77.52416759446044</v>
      </c>
      <c r="F11" s="2">
        <f t="shared" si="2"/>
        <v>3.100966703778418</v>
      </c>
      <c r="G11" s="2">
        <f t="shared" si="3"/>
        <v>1.790447373595863</v>
      </c>
    </row>
    <row r="12" spans="1:7" ht="9.75">
      <c r="A12" s="1">
        <f t="shared" si="6"/>
        <v>6</v>
      </c>
      <c r="B12" s="2">
        <f t="shared" si="4"/>
        <v>828.0004187815715</v>
      </c>
      <c r="C12" s="2">
        <f t="shared" si="5"/>
        <v>37.119466802099815</v>
      </c>
      <c r="D12" s="2">
        <f t="shared" si="0"/>
        <v>37.97209747156629</v>
      </c>
      <c r="E12" s="2">
        <f t="shared" si="1"/>
        <v>76.83733514271822</v>
      </c>
      <c r="F12" s="2">
        <f t="shared" si="2"/>
        <v>3.073493405708729</v>
      </c>
      <c r="G12" s="2">
        <f t="shared" si="3"/>
        <v>1.855973340104991</v>
      </c>
    </row>
    <row r="13" spans="1:7" ht="9.75">
      <c r="A13" s="1">
        <f t="shared" si="6"/>
        <v>7</v>
      </c>
      <c r="B13" s="2">
        <f t="shared" si="4"/>
        <v>789.1351811104196</v>
      </c>
      <c r="C13" s="2">
        <f t="shared" si="5"/>
        <v>38.33698686770356</v>
      </c>
      <c r="D13" s="2">
        <f t="shared" si="0"/>
        <v>36.34308738519011</v>
      </c>
      <c r="E13" s="2">
        <f t="shared" si="1"/>
        <v>75.63266268768257</v>
      </c>
      <c r="F13" s="2">
        <f t="shared" si="2"/>
        <v>3.0253065075073025</v>
      </c>
      <c r="G13" s="2">
        <f t="shared" si="3"/>
        <v>1.916849343385178</v>
      </c>
    </row>
    <row r="14" spans="1:7" ht="9.75">
      <c r="A14" s="1">
        <f t="shared" si="6"/>
        <v>8</v>
      </c>
      <c r="B14" s="2">
        <f t="shared" si="4"/>
        <v>749.8456058079271</v>
      </c>
      <c r="C14" s="2">
        <f t="shared" si="5"/>
        <v>39.44544403182568</v>
      </c>
      <c r="D14" s="2">
        <f t="shared" si="0"/>
        <v>34.68093812764907</v>
      </c>
      <c r="E14" s="2">
        <f t="shared" si="1"/>
        <v>73.94498219101753</v>
      </c>
      <c r="F14" s="2">
        <f t="shared" si="2"/>
        <v>2.957799287640701</v>
      </c>
      <c r="G14" s="2">
        <f t="shared" si="3"/>
        <v>1.9722722015912841</v>
      </c>
    </row>
    <row r="15" spans="1:7" ht="9.75">
      <c r="A15" s="1">
        <f t="shared" si="6"/>
        <v>9</v>
      </c>
      <c r="B15" s="2">
        <f t="shared" si="4"/>
        <v>710.5815617445586</v>
      </c>
      <c r="C15" s="2">
        <f t="shared" si="5"/>
        <v>40.4309711178751</v>
      </c>
      <c r="D15" s="2">
        <f t="shared" si="0"/>
        <v>33.00444730777125</v>
      </c>
      <c r="E15" s="2">
        <f t="shared" si="1"/>
        <v>71.8237564994721</v>
      </c>
      <c r="F15" s="2">
        <f t="shared" si="2"/>
        <v>2.8729502599788836</v>
      </c>
      <c r="G15" s="2">
        <f t="shared" si="3"/>
        <v>2.021548555893755</v>
      </c>
    </row>
    <row r="16" spans="1:7" ht="9.75">
      <c r="A16" s="1">
        <f t="shared" si="6"/>
        <v>10</v>
      </c>
      <c r="B16" s="2">
        <f t="shared" si="4"/>
        <v>671.7622525528577</v>
      </c>
      <c r="C16" s="2">
        <f t="shared" si="5"/>
        <v>41.28237282196024</v>
      </c>
      <c r="D16" s="2">
        <f t="shared" si="0"/>
        <v>31.33179000786844</v>
      </c>
      <c r="E16" s="2">
        <f t="shared" si="1"/>
        <v>69.3298493940172</v>
      </c>
      <c r="F16" s="2">
        <f t="shared" si="2"/>
        <v>2.7731939757606883</v>
      </c>
      <c r="G16" s="2">
        <f t="shared" si="3"/>
        <v>2.064118641098012</v>
      </c>
    </row>
    <row r="17" spans="1:7" ht="9.75">
      <c r="A17" s="1">
        <f t="shared" si="6"/>
        <v>11</v>
      </c>
      <c r="B17" s="2">
        <f t="shared" si="4"/>
        <v>633.764193166709</v>
      </c>
      <c r="C17" s="2">
        <f t="shared" si="5"/>
        <v>41.991448156622916</v>
      </c>
      <c r="D17" s="2">
        <f t="shared" si="0"/>
        <v>29.679924395634202</v>
      </c>
      <c r="E17" s="2">
        <f t="shared" si="1"/>
        <v>66.53169065220952</v>
      </c>
      <c r="F17" s="2">
        <f t="shared" si="2"/>
        <v>2.6612676260883807</v>
      </c>
      <c r="G17" s="2">
        <f t="shared" si="3"/>
        <v>2.099572407831146</v>
      </c>
    </row>
    <row r="18" spans="1:7" ht="9.75">
      <c r="A18" s="1">
        <f t="shared" si="6"/>
        <v>12</v>
      </c>
      <c r="B18" s="2">
        <f t="shared" si="4"/>
        <v>596.9124269101337</v>
      </c>
      <c r="C18" s="2">
        <f t="shared" si="5"/>
        <v>42.55314337488015</v>
      </c>
      <c r="D18" s="2">
        <f t="shared" si="0"/>
        <v>28.06409911850796</v>
      </c>
      <c r="E18" s="2">
        <f t="shared" si="1"/>
        <v>63.50125021138648</v>
      </c>
      <c r="F18" s="2">
        <f t="shared" si="2"/>
        <v>2.540050008455459</v>
      </c>
      <c r="G18" s="2">
        <f t="shared" si="3"/>
        <v>2.127657168744008</v>
      </c>
    </row>
    <row r="19" spans="1:7" ht="9.75">
      <c r="A19" s="1">
        <f t="shared" si="6"/>
        <v>13</v>
      </c>
      <c r="B19" s="2">
        <f t="shared" si="4"/>
        <v>561.4752758172552</v>
      </c>
      <c r="C19" s="2">
        <f t="shared" si="5"/>
        <v>42.9655362145916</v>
      </c>
      <c r="D19" s="2">
        <f t="shared" si="0"/>
        <v>26.497491364092447</v>
      </c>
      <c r="E19" s="2">
        <f t="shared" si="1"/>
        <v>60.310215741810225</v>
      </c>
      <c r="F19" s="2">
        <f t="shared" si="2"/>
        <v>2.4124086296724085</v>
      </c>
      <c r="G19" s="2">
        <f t="shared" si="3"/>
        <v>2.14827681072958</v>
      </c>
    </row>
    <row r="20" spans="1:7" ht="9.75">
      <c r="A20" s="1">
        <f t="shared" si="6"/>
        <v>14</v>
      </c>
      <c r="B20" s="2">
        <f t="shared" si="4"/>
        <v>527.6625514395374</v>
      </c>
      <c r="C20" s="2">
        <f t="shared" si="5"/>
        <v>43.22966803353443</v>
      </c>
      <c r="D20" s="2">
        <f t="shared" si="0"/>
        <v>24.99098873101846</v>
      </c>
      <c r="E20" s="2">
        <f t="shared" si="1"/>
        <v>57.026692331147466</v>
      </c>
      <c r="F20" s="2">
        <f t="shared" si="2"/>
        <v>2.2810676932458986</v>
      </c>
      <c r="G20" s="2">
        <f t="shared" si="3"/>
        <v>2.1614834016767217</v>
      </c>
    </row>
    <row r="21" spans="1:7" ht="9.75">
      <c r="A21" s="1">
        <f t="shared" si="6"/>
        <v>15</v>
      </c>
      <c r="B21" s="2">
        <f t="shared" si="4"/>
        <v>495.6268478394084</v>
      </c>
      <c r="C21" s="2">
        <f t="shared" si="5"/>
        <v>43.34925232510361</v>
      </c>
      <c r="D21" s="2">
        <f t="shared" si="0"/>
        <v>23.553112530474277</v>
      </c>
      <c r="E21" s="2">
        <f t="shared" si="1"/>
        <v>53.712633215215625</v>
      </c>
      <c r="F21" s="2">
        <f t="shared" si="2"/>
        <v>2.148505328608625</v>
      </c>
      <c r="G21" s="2">
        <f t="shared" si="3"/>
        <v>2.1674626162551807</v>
      </c>
    </row>
    <row r="22" spans="1:7" ht="9.75">
      <c r="A22" s="1">
        <f t="shared" si="6"/>
        <v>16</v>
      </c>
      <c r="B22" s="2">
        <f t="shared" si="4"/>
        <v>465.46732715466703</v>
      </c>
      <c r="C22" s="2">
        <f t="shared" si="5"/>
        <v>43.33029503745706</v>
      </c>
      <c r="D22" s="2">
        <f t="shared" si="0"/>
        <v>22.190067194490805</v>
      </c>
      <c r="E22" s="2">
        <f t="shared" si="1"/>
        <v>50.42209153977068</v>
      </c>
      <c r="F22" s="2">
        <f t="shared" si="2"/>
        <v>2.016883661590827</v>
      </c>
      <c r="G22" s="2">
        <f t="shared" si="3"/>
        <v>2.166514751872853</v>
      </c>
    </row>
    <row r="23" spans="1:7" ht="9.75">
      <c r="A23" s="1">
        <f t="shared" si="6"/>
        <v>17</v>
      </c>
      <c r="B23" s="2">
        <f t="shared" si="4"/>
        <v>437.2353028093871</v>
      </c>
      <c r="C23" s="2">
        <f t="shared" si="5"/>
        <v>43.180663947175034</v>
      </c>
      <c r="D23" s="2">
        <f t="shared" si="0"/>
        <v>20.905891590355274</v>
      </c>
      <c r="E23" s="2">
        <f t="shared" si="1"/>
        <v>47.20027669113365</v>
      </c>
      <c r="F23" s="2">
        <f t="shared" si="2"/>
        <v>1.888011067645346</v>
      </c>
      <c r="G23" s="2">
        <f t="shared" si="3"/>
        <v>2.159033197358752</v>
      </c>
    </row>
    <row r="24" spans="1:7" ht="9.75">
      <c r="A24" s="1">
        <f t="shared" si="6"/>
        <v>18</v>
      </c>
      <c r="B24" s="2">
        <f t="shared" si="4"/>
        <v>410.94091770860877</v>
      </c>
      <c r="C24" s="2">
        <f t="shared" si="5"/>
        <v>42.909641817461626</v>
      </c>
      <c r="D24" s="2">
        <f t="shared" si="0"/>
        <v>19.702683696194473</v>
      </c>
      <c r="E24" s="2">
        <f t="shared" si="1"/>
        <v>44.083318967538446</v>
      </c>
      <c r="F24" s="2">
        <f t="shared" si="2"/>
        <v>1.7633327587015375</v>
      </c>
      <c r="G24" s="2">
        <f t="shared" si="3"/>
        <v>2.1454820908730814</v>
      </c>
    </row>
    <row r="25" spans="1:7" ht="9.75">
      <c r="A25" s="1">
        <f t="shared" si="6"/>
        <v>19</v>
      </c>
      <c r="B25" s="2">
        <f t="shared" si="4"/>
        <v>386.5602824372648</v>
      </c>
      <c r="C25" s="2">
        <f t="shared" si="5"/>
        <v>42.52749248529008</v>
      </c>
      <c r="D25" s="2">
        <f t="shared" si="0"/>
        <v>18.58086986207335</v>
      </c>
      <c r="E25" s="2">
        <f t="shared" si="1"/>
        <v>41.09859876615598</v>
      </c>
      <c r="F25" s="2">
        <f t="shared" si="2"/>
        <v>1.643943950646239</v>
      </c>
      <c r="G25" s="2">
        <f t="shared" si="3"/>
        <v>2.1263746242645043</v>
      </c>
    </row>
    <row r="26" spans="1:7" ht="9.75">
      <c r="A26" s="1">
        <f t="shared" si="6"/>
        <v>20</v>
      </c>
      <c r="B26" s="2">
        <f t="shared" si="4"/>
        <v>364.0425535331822</v>
      </c>
      <c r="C26" s="2">
        <f t="shared" si="5"/>
        <v>42.045061811671815</v>
      </c>
      <c r="D26" s="2">
        <f t="shared" si="0"/>
        <v>17.53949277274431</v>
      </c>
      <c r="E26" s="2">
        <f t="shared" si="1"/>
        <v>38.265479163453726</v>
      </c>
      <c r="F26" s="2">
        <f t="shared" si="2"/>
        <v>1.530619166538149</v>
      </c>
      <c r="G26" s="2">
        <f t="shared" si="3"/>
        <v>2.102253090583591</v>
      </c>
    </row>
    <row r="27" spans="1:7" ht="9.75">
      <c r="A27" s="1">
        <f t="shared" si="6"/>
        <v>21</v>
      </c>
      <c r="B27" s="2">
        <f t="shared" si="4"/>
        <v>343.31656714247276</v>
      </c>
      <c r="C27" s="2">
        <f t="shared" si="5"/>
        <v>41.47342788762638</v>
      </c>
      <c r="D27" s="2">
        <f t="shared" si="0"/>
        <v>16.576497030751177</v>
      </c>
      <c r="E27" s="2">
        <f t="shared" si="1"/>
        <v>35.596287225026956</v>
      </c>
      <c r="F27" s="2">
        <f t="shared" si="2"/>
        <v>1.4238514890010783</v>
      </c>
      <c r="G27" s="2">
        <f t="shared" si="3"/>
        <v>2.073671394381319</v>
      </c>
    </row>
    <row r="28" spans="1:7" ht="9.75">
      <c r="A28" s="1">
        <f t="shared" si="6"/>
        <v>22</v>
      </c>
      <c r="B28" s="2">
        <f t="shared" si="4"/>
        <v>324.29677694819696</v>
      </c>
      <c r="C28" s="2">
        <f t="shared" si="5"/>
        <v>40.82360798224614</v>
      </c>
      <c r="D28" s="2">
        <f t="shared" si="0"/>
        <v>15.688996849714904</v>
      </c>
      <c r="E28" s="2">
        <f t="shared" si="1"/>
        <v>33.09741123009777</v>
      </c>
      <c r="F28" s="2">
        <f t="shared" si="2"/>
        <v>1.323896449203911</v>
      </c>
      <c r="G28" s="2">
        <f t="shared" si="3"/>
        <v>2.041180399112307</v>
      </c>
    </row>
    <row r="29" spans="1:7" ht="9.75">
      <c r="A29" s="1">
        <f t="shared" si="6"/>
        <v>23</v>
      </c>
      <c r="B29" s="2">
        <f t="shared" si="4"/>
        <v>306.8883625678141</v>
      </c>
      <c r="C29" s="2">
        <f t="shared" si="5"/>
        <v>40.10632403233774</v>
      </c>
      <c r="D29" s="2">
        <f t="shared" si="0"/>
        <v>14.873515792992935</v>
      </c>
      <c r="E29" s="2">
        <f t="shared" si="1"/>
        <v>30.770410277245748</v>
      </c>
      <c r="F29" s="2">
        <f t="shared" si="2"/>
        <v>1.23081641108983</v>
      </c>
      <c r="G29" s="2">
        <f t="shared" si="3"/>
        <v>2.005316201616887</v>
      </c>
    </row>
    <row r="30" spans="1:7" ht="9.75">
      <c r="A30" s="1">
        <f t="shared" si="6"/>
        <v>24</v>
      </c>
      <c r="B30" s="2">
        <f t="shared" si="4"/>
        <v>290.9914680835613</v>
      </c>
      <c r="C30" s="2">
        <f t="shared" si="5"/>
        <v>39.331824241810686</v>
      </c>
      <c r="D30" s="2">
        <f t="shared" si="0"/>
        <v>14.126193231690934</v>
      </c>
      <c r="E30" s="2">
        <f t="shared" si="1"/>
        <v>28.61306319632274</v>
      </c>
      <c r="F30" s="2">
        <f t="shared" si="2"/>
        <v>1.1445225278529096</v>
      </c>
      <c r="G30" s="2">
        <f t="shared" si="3"/>
        <v>1.9665912120905344</v>
      </c>
    </row>
    <row r="31" spans="1:7" ht="9.75">
      <c r="A31" s="1">
        <f t="shared" si="6"/>
        <v>25</v>
      </c>
      <c r="B31" s="2">
        <f t="shared" si="4"/>
        <v>276.5045981189295</v>
      </c>
      <c r="C31" s="2">
        <f t="shared" si="5"/>
        <v>38.50975555757306</v>
      </c>
      <c r="D31" s="2">
        <f t="shared" si="0"/>
        <v>13.442955942041921</v>
      </c>
      <c r="E31" s="2">
        <f t="shared" si="1"/>
        <v>26.62031121026238</v>
      </c>
      <c r="F31" s="2">
        <f t="shared" si="2"/>
        <v>1.064812448410495</v>
      </c>
      <c r="G31" s="2">
        <f t="shared" si="3"/>
        <v>1.925487777878653</v>
      </c>
    </row>
    <row r="32" spans="1:7" ht="9.75">
      <c r="A32" s="1">
        <f t="shared" si="6"/>
        <v>26</v>
      </c>
      <c r="B32" s="2">
        <f t="shared" si="4"/>
        <v>263.327242850709</v>
      </c>
      <c r="C32" s="2">
        <f t="shared" si="5"/>
        <v>37.6490802281049</v>
      </c>
      <c r="D32" s="2">
        <f t="shared" si="0"/>
        <v>12.81965595839867</v>
      </c>
      <c r="E32" s="2">
        <f t="shared" si="1"/>
        <v>24.785071230830013</v>
      </c>
      <c r="F32" s="2">
        <f t="shared" si="2"/>
        <v>0.9914028492332007</v>
      </c>
      <c r="G32" s="2">
        <f t="shared" si="3"/>
        <v>1.882454011405245</v>
      </c>
    </row>
    <row r="33" spans="1:7" ht="9.75">
      <c r="A33" s="1">
        <f t="shared" si="6"/>
        <v>27</v>
      </c>
      <c r="B33" s="2">
        <f t="shared" si="4"/>
        <v>251.3618275782777</v>
      </c>
      <c r="C33" s="2">
        <f t="shared" si="5"/>
        <v>36.75802906593286</v>
      </c>
      <c r="D33" s="2">
        <f t="shared" si="0"/>
        <v>12.252177537096427</v>
      </c>
      <c r="E33" s="2">
        <f t="shared" si="1"/>
        <v>23.098913410470843</v>
      </c>
      <c r="F33" s="2">
        <f t="shared" si="2"/>
        <v>0.9239565364188336</v>
      </c>
      <c r="G33" s="2">
        <f t="shared" si="3"/>
        <v>1.8379014532966431</v>
      </c>
    </row>
    <row r="34" spans="1:7" ht="9.75">
      <c r="A34" s="1">
        <f t="shared" si="6"/>
        <v>28</v>
      </c>
      <c r="B34" s="2">
        <f t="shared" si="4"/>
        <v>240.51509170490328</v>
      </c>
      <c r="C34" s="2">
        <f t="shared" si="5"/>
        <v>35.84408414905505</v>
      </c>
      <c r="D34" s="2">
        <f t="shared" si="0"/>
        <v>11.736517038556071</v>
      </c>
      <c r="E34" s="2">
        <f t="shared" si="1"/>
        <v>21.552607965470614</v>
      </c>
      <c r="F34" s="2">
        <f t="shared" si="2"/>
        <v>0.8621043186188246</v>
      </c>
      <c r="G34" s="2">
        <f t="shared" si="3"/>
        <v>1.7922042074527527</v>
      </c>
    </row>
    <row r="35" spans="1:7" ht="9.75">
      <c r="A35" s="1">
        <f t="shared" si="6"/>
        <v>29</v>
      </c>
      <c r="B35" s="2">
        <f t="shared" si="4"/>
        <v>230.69900077798872</v>
      </c>
      <c r="C35" s="2">
        <f t="shared" si="5"/>
        <v>34.91398426022112</v>
      </c>
      <c r="D35" s="2">
        <f t="shared" si="0"/>
        <v>11.268839894099624</v>
      </c>
      <c r="E35" s="2">
        <f t="shared" si="1"/>
        <v>20.136553205028594</v>
      </c>
      <c r="F35" s="2">
        <f t="shared" si="2"/>
        <v>0.8054621282011437</v>
      </c>
      <c r="G35" s="2">
        <f t="shared" si="3"/>
        <v>1.745699213011056</v>
      </c>
    </row>
    <row r="36" spans="1:7" ht="9.75">
      <c r="A36" s="1">
        <f t="shared" si="6"/>
        <v>30</v>
      </c>
      <c r="B36" s="2">
        <f t="shared" si="4"/>
        <v>221.83128746705972</v>
      </c>
      <c r="C36" s="2">
        <f t="shared" si="5"/>
        <v>33.973747175411205</v>
      </c>
      <c r="D36" s="2">
        <f t="shared" si="0"/>
        <v>10.845518772856517</v>
      </c>
      <c r="E36" s="2">
        <f t="shared" si="1"/>
        <v>18.841100190004624</v>
      </c>
      <c r="F36" s="2">
        <f t="shared" si="2"/>
        <v>0.7536440076001852</v>
      </c>
      <c r="G36" s="2">
        <f t="shared" si="3"/>
        <v>1.6986873587705604</v>
      </c>
    </row>
    <row r="37" spans="1:7" ht="9.75">
      <c r="A37" s="1">
        <f t="shared" si="6"/>
        <v>31</v>
      </c>
      <c r="B37" s="2">
        <f t="shared" si="4"/>
        <v>213.8357060499116</v>
      </c>
      <c r="C37" s="2">
        <f t="shared" si="5"/>
        <v>33.02870382424083</v>
      </c>
      <c r="D37" s="2">
        <f t="shared" si="0"/>
        <v>10.463156756586258</v>
      </c>
      <c r="E37" s="2">
        <f t="shared" si="1"/>
        <v>17.65679050542488</v>
      </c>
      <c r="F37" s="2">
        <f t="shared" si="2"/>
        <v>0.7062716202169953</v>
      </c>
      <c r="G37" s="2">
        <f t="shared" si="3"/>
        <v>1.6514351912120415</v>
      </c>
    </row>
    <row r="38" spans="1:7" ht="9.75">
      <c r="A38" s="1">
        <f t="shared" si="6"/>
        <v>32</v>
      </c>
      <c r="B38" s="2">
        <f t="shared" si="4"/>
        <v>206.642072301073</v>
      </c>
      <c r="C38" s="2">
        <f t="shared" si="5"/>
        <v>32.08354025324578</v>
      </c>
      <c r="D38" s="2">
        <f t="shared" si="0"/>
        <v>10.11859888482924</v>
      </c>
      <c r="E38" s="2">
        <f t="shared" si="1"/>
        <v>16.574523111714</v>
      </c>
      <c r="F38" s="2">
        <f t="shared" si="2"/>
        <v>0.66298092446856</v>
      </c>
      <c r="G38" s="2">
        <f t="shared" si="3"/>
        <v>1.604177012662289</v>
      </c>
    </row>
    <row r="39" spans="1:7" ht="9.75">
      <c r="A39" s="1">
        <f t="shared" si="6"/>
        <v>33</v>
      </c>
      <c r="B39" s="2">
        <f t="shared" si="4"/>
        <v>200.18614807418825</v>
      </c>
      <c r="C39" s="2">
        <f t="shared" si="5"/>
        <v>31.14234416505205</v>
      </c>
      <c r="D39" s="2">
        <f t="shared" si="0"/>
        <v>9.808934934305508</v>
      </c>
      <c r="E39" s="2">
        <f t="shared" si="1"/>
        <v>15.585664801006107</v>
      </c>
      <c r="F39" s="2">
        <f t="shared" si="2"/>
        <v>0.6234265920402443</v>
      </c>
      <c r="G39" s="2">
        <f t="shared" si="3"/>
        <v>1.5571172082526026</v>
      </c>
    </row>
    <row r="40" spans="1:7" ht="9.75">
      <c r="A40" s="1">
        <f t="shared" si="6"/>
        <v>34</v>
      </c>
      <c r="B40" s="2">
        <f t="shared" si="4"/>
        <v>194.40941820748765</v>
      </c>
      <c r="C40" s="2">
        <f t="shared" si="5"/>
        <v>30.208653548839692</v>
      </c>
      <c r="D40" s="2">
        <f t="shared" si="0"/>
        <v>9.531495800935513</v>
      </c>
      <c r="E40" s="2">
        <f t="shared" si="1"/>
        <v>14.682116903153705</v>
      </c>
      <c r="F40" s="2">
        <f t="shared" si="2"/>
        <v>0.5872846761261482</v>
      </c>
      <c r="G40" s="2">
        <f t="shared" si="3"/>
        <v>1.5104326774419847</v>
      </c>
    </row>
    <row r="41" spans="1:7" ht="9.75">
      <c r="A41" s="1">
        <f t="shared" si="6"/>
        <v>35</v>
      </c>
      <c r="B41" s="2">
        <f t="shared" si="4"/>
        <v>189.25879710526945</v>
      </c>
      <c r="C41" s="2">
        <f t="shared" si="5"/>
        <v>29.285505547523858</v>
      </c>
      <c r="D41" s="2">
        <f t="shared" si="0"/>
        <v>9.283845393854804</v>
      </c>
      <c r="E41" s="2">
        <f t="shared" si="1"/>
        <v>13.856348881360152</v>
      </c>
      <c r="F41" s="2">
        <f t="shared" si="2"/>
        <v>0.554253955254406</v>
      </c>
      <c r="G41" s="2">
        <f t="shared" si="3"/>
        <v>1.464275277376193</v>
      </c>
    </row>
    <row r="42" spans="1:7" ht="9.75">
      <c r="A42" s="1">
        <f t="shared" si="6"/>
        <v>36</v>
      </c>
      <c r="B42" s="2">
        <f t="shared" si="4"/>
        <v>184.6862936177641</v>
      </c>
      <c r="C42" s="2">
        <f t="shared" si="5"/>
        <v>28.375484225402072</v>
      </c>
      <c r="D42" s="2">
        <f t="shared" si="0"/>
        <v>9.063769545636871</v>
      </c>
      <c r="E42" s="2">
        <f t="shared" si="1"/>
        <v>13.101407527997102</v>
      </c>
      <c r="F42" s="2">
        <f t="shared" si="2"/>
        <v>0.5240563011198841</v>
      </c>
      <c r="G42" s="2">
        <f t="shared" si="3"/>
        <v>1.4187742112701036</v>
      </c>
    </row>
    <row r="43" spans="1:7" ht="9.75">
      <c r="A43" s="1">
        <f t="shared" si="6"/>
        <v>37</v>
      </c>
      <c r="B43" s="2">
        <f t="shared" si="4"/>
        <v>180.64865563540386</v>
      </c>
      <c r="C43" s="2">
        <f t="shared" si="5"/>
        <v>27.480766315251852</v>
      </c>
      <c r="D43" s="2">
        <f t="shared" si="0"/>
        <v>8.8692630978558</v>
      </c>
      <c r="E43" s="2">
        <f t="shared" si="1"/>
        <v>12.410908726702345</v>
      </c>
      <c r="F43" s="2">
        <f t="shared" si="2"/>
        <v>0.49643634906809375</v>
      </c>
      <c r="G43" s="2">
        <f t="shared" si="3"/>
        <v>1.3740383157625926</v>
      </c>
    </row>
    <row r="44" spans="1:7" ht="9.75">
      <c r="A44" s="1">
        <f t="shared" si="6"/>
        <v>38</v>
      </c>
      <c r="B44" s="2">
        <f t="shared" si="4"/>
        <v>177.1070100065573</v>
      </c>
      <c r="C44" s="2">
        <f t="shared" si="5"/>
        <v>26.603164348557353</v>
      </c>
      <c r="D44" s="2">
        <f t="shared" si="0"/>
        <v>8.69851603536055</v>
      </c>
      <c r="E44" s="2">
        <f t="shared" si="1"/>
        <v>11.779017236215088</v>
      </c>
      <c r="F44" s="2">
        <f t="shared" si="2"/>
        <v>0.47116068944860356</v>
      </c>
      <c r="G44" s="2">
        <f t="shared" si="3"/>
        <v>1.3301582174278677</v>
      </c>
    </row>
    <row r="45" spans="1:7" ht="9.75">
      <c r="A45" s="1">
        <f t="shared" si="6"/>
        <v>39</v>
      </c>
      <c r="B45" s="2">
        <f t="shared" si="4"/>
        <v>174.02650880570275</v>
      </c>
      <c r="C45" s="2">
        <f t="shared" si="5"/>
        <v>25.744166820578087</v>
      </c>
      <c r="D45" s="2">
        <f t="shared" si="0"/>
        <v>8.54989931144963</v>
      </c>
      <c r="E45" s="2">
        <f t="shared" si="1"/>
        <v>11.200418684742033</v>
      </c>
      <c r="F45" s="2">
        <f t="shared" si="2"/>
        <v>0.44801674738968134</v>
      </c>
      <c r="G45" s="2">
        <f t="shared" si="3"/>
        <v>1.2872083410289044</v>
      </c>
    </row>
    <row r="46" spans="1:7" ht="9.75">
      <c r="A46" s="1">
        <f t="shared" si="6"/>
        <v>40</v>
      </c>
      <c r="B46" s="2">
        <f t="shared" si="4"/>
        <v>171.37598943241034</v>
      </c>
      <c r="C46" s="2">
        <f t="shared" si="5"/>
        <v>24.904975226938863</v>
      </c>
      <c r="D46" s="2">
        <f t="shared" si="0"/>
        <v>8.421950822850828</v>
      </c>
      <c r="E46" s="2">
        <f t="shared" si="1"/>
        <v>10.670286928265789</v>
      </c>
      <c r="F46" s="2">
        <f t="shared" si="2"/>
        <v>0.42681147713063156</v>
      </c>
      <c r="G46" s="2">
        <f t="shared" si="3"/>
        <v>1.2452487613469432</v>
      </c>
    </row>
    <row r="47" spans="1:7" ht="9.75">
      <c r="A47" s="1">
        <f t="shared" si="6"/>
        <v>41</v>
      </c>
      <c r="B47" s="2">
        <f t="shared" si="4"/>
        <v>169.12765332699536</v>
      </c>
      <c r="C47" s="2">
        <f t="shared" si="5"/>
        <v>24.08653794272255</v>
      </c>
      <c r="D47" s="2">
        <f t="shared" si="0"/>
        <v>8.313361850750287</v>
      </c>
      <c r="E47" s="2">
        <f t="shared" si="1"/>
        <v>10.184249097560748</v>
      </c>
      <c r="F47" s="2">
        <f t="shared" si="2"/>
        <v>0.40736996390242997</v>
      </c>
      <c r="G47" s="2">
        <f t="shared" si="3"/>
        <v>1.2043268971361276</v>
      </c>
    </row>
    <row r="48" spans="1:7" ht="9.75">
      <c r="A48" s="1">
        <f t="shared" si="6"/>
        <v>42</v>
      </c>
      <c r="B48" s="2">
        <f t="shared" si="4"/>
        <v>167.2567660801849</v>
      </c>
      <c r="C48" s="2">
        <f t="shared" si="5"/>
        <v>23.289581009488852</v>
      </c>
      <c r="D48" s="2">
        <f t="shared" si="0"/>
        <v>8.222964175011237</v>
      </c>
      <c r="E48" s="2">
        <f t="shared" si="1"/>
        <v>9.738350007523984</v>
      </c>
      <c r="F48" s="2">
        <f t="shared" si="2"/>
        <v>0.3895340003009593</v>
      </c>
      <c r="G48" s="2">
        <f t="shared" si="3"/>
        <v>1.1644790504744427</v>
      </c>
    </row>
    <row r="49" spans="1:7" ht="9.75">
      <c r="A49" s="1">
        <f t="shared" si="6"/>
        <v>43</v>
      </c>
      <c r="B49" s="2">
        <f t="shared" si="4"/>
        <v>165.74138024767214</v>
      </c>
      <c r="C49" s="2">
        <f t="shared" si="5"/>
        <v>22.514635959315367</v>
      </c>
      <c r="D49" s="2">
        <f t="shared" si="0"/>
        <v>8.14971798675159</v>
      </c>
      <c r="E49" s="2">
        <f t="shared" si="1"/>
        <v>9.329017099177003</v>
      </c>
      <c r="F49" s="2">
        <f t="shared" si="2"/>
        <v>0.37316068396708013</v>
      </c>
      <c r="G49" s="2">
        <f t="shared" si="3"/>
        <v>1.1257317979657684</v>
      </c>
    </row>
    <row r="50" spans="1:7" ht="9.75">
      <c r="A50" s="1">
        <f t="shared" si="6"/>
        <v>44</v>
      </c>
      <c r="B50" s="2">
        <f t="shared" si="4"/>
        <v>164.56208113524673</v>
      </c>
      <c r="C50" s="2">
        <f t="shared" si="5"/>
        <v>21.762064845316676</v>
      </c>
      <c r="D50" s="2">
        <f t="shared" si="0"/>
        <v>8.092700664024518</v>
      </c>
      <c r="E50" s="2">
        <f t="shared" si="1"/>
        <v>8.953026701863758</v>
      </c>
      <c r="F50" s="2">
        <f t="shared" si="2"/>
        <v>0.35812106807455035</v>
      </c>
      <c r="G50" s="2">
        <f t="shared" si="3"/>
        <v>1.0881032422658339</v>
      </c>
    </row>
    <row r="51" spans="1:7" ht="9.75">
      <c r="A51" s="1">
        <f t="shared" si="6"/>
        <v>45</v>
      </c>
      <c r="B51" s="2">
        <f t="shared" si="4"/>
        <v>163.70175509740747</v>
      </c>
      <c r="C51" s="2">
        <f t="shared" si="5"/>
        <v>21.03208267112539</v>
      </c>
      <c r="D51" s="2">
        <f t="shared" si="0"/>
        <v>8.051096431760516</v>
      </c>
      <c r="E51" s="2">
        <f t="shared" si="1"/>
        <v>8.60747211654249</v>
      </c>
      <c r="F51" s="2">
        <f t="shared" si="2"/>
        <v>0.3442988846616996</v>
      </c>
      <c r="G51" s="2">
        <f t="shared" si="3"/>
        <v>1.0516041335562696</v>
      </c>
    </row>
    <row r="52" spans="1:7" ht="9.75">
      <c r="A52" s="1">
        <f t="shared" si="6"/>
        <v>46</v>
      </c>
      <c r="B52" s="2">
        <f t="shared" si="4"/>
        <v>163.14537941262552</v>
      </c>
      <c r="C52" s="2">
        <f t="shared" si="5"/>
        <v>20.32477742223082</v>
      </c>
      <c r="D52" s="2">
        <f t="shared" si="0"/>
        <v>8.024186896512827</v>
      </c>
      <c r="E52" s="2">
        <f t="shared" si="1"/>
        <v>8.28973381006753</v>
      </c>
      <c r="F52" s="2">
        <f t="shared" si="2"/>
        <v>0.3315893524027012</v>
      </c>
      <c r="G52" s="2">
        <f t="shared" si="3"/>
        <v>1.016238871111541</v>
      </c>
    </row>
    <row r="53" spans="1:7" ht="9.75">
      <c r="A53" s="1">
        <f t="shared" si="6"/>
        <v>47</v>
      </c>
      <c r="B53" s="2">
        <f t="shared" si="4"/>
        <v>162.8798324990708</v>
      </c>
      <c r="C53" s="2">
        <f t="shared" si="5"/>
        <v>19.640127903521982</v>
      </c>
      <c r="D53" s="2">
        <f t="shared" si="0"/>
        <v>8.011342425778912</v>
      </c>
      <c r="E53" s="2">
        <f t="shared" si="1"/>
        <v>7.9974518579649665</v>
      </c>
      <c r="F53" s="2">
        <f t="shared" si="2"/>
        <v>0.31989807431859874</v>
      </c>
      <c r="G53" s="2">
        <f t="shared" si="3"/>
        <v>0.9820063951760991</v>
      </c>
    </row>
    <row r="54" spans="1:7" ht="9.75">
      <c r="A54" s="1">
        <f t="shared" si="6"/>
        <v>48</v>
      </c>
      <c r="B54" s="2">
        <f t="shared" si="4"/>
        <v>162.89372306688475</v>
      </c>
      <c r="C54" s="2">
        <f t="shared" si="5"/>
        <v>18.97801958266448</v>
      </c>
      <c r="D54" s="2">
        <f t="shared" si="0"/>
        <v>8.012014328271283</v>
      </c>
      <c r="E54" s="2">
        <f t="shared" si="1"/>
        <v>7.728500665641158</v>
      </c>
      <c r="F54" s="2">
        <f t="shared" si="2"/>
        <v>0.3091400266256463</v>
      </c>
      <c r="G54" s="2">
        <f t="shared" si="3"/>
        <v>0.948900979133224</v>
      </c>
    </row>
    <row r="55" spans="1:7" ht="9.75">
      <c r="A55" s="1">
        <f t="shared" si="6"/>
        <v>49</v>
      </c>
      <c r="B55" s="2">
        <f t="shared" si="4"/>
        <v>163.17723672951487</v>
      </c>
      <c r="C55" s="2">
        <f t="shared" si="5"/>
        <v>18.3382586301569</v>
      </c>
      <c r="D55" s="2">
        <f t="shared" si="0"/>
        <v>8.025727783542344</v>
      </c>
      <c r="E55" s="2">
        <f t="shared" si="1"/>
        <v>7.480965924250455</v>
      </c>
      <c r="F55" s="2">
        <f t="shared" si="2"/>
        <v>0.2992386369700182</v>
      </c>
      <c r="G55" s="2">
        <f t="shared" si="3"/>
        <v>0.916912931507845</v>
      </c>
    </row>
    <row r="56" spans="1:7" ht="9.75">
      <c r="A56" s="1">
        <f t="shared" si="6"/>
        <v>50</v>
      </c>
      <c r="B56" s="2">
        <f t="shared" si="4"/>
        <v>163.72199858880677</v>
      </c>
      <c r="C56" s="2">
        <f t="shared" si="5"/>
        <v>17.720584335619073</v>
      </c>
      <c r="D56" s="2">
        <f t="shared" si="0"/>
        <v>8.052075465330772</v>
      </c>
      <c r="E56" s="2">
        <f t="shared" si="1"/>
        <v>7.253123708972643</v>
      </c>
      <c r="F56" s="2">
        <f t="shared" si="2"/>
        <v>0.29012494835890573</v>
      </c>
      <c r="G56" s="2">
        <f t="shared" si="3"/>
        <v>0.8860292167809537</v>
      </c>
    </row>
    <row r="57" spans="1:7" ht="9.75">
      <c r="A57" s="1">
        <f t="shared" si="6"/>
        <v>51</v>
      </c>
      <c r="B57" s="2">
        <f t="shared" si="4"/>
        <v>164.5209503451649</v>
      </c>
      <c r="C57" s="2">
        <f t="shared" si="5"/>
        <v>17.124680067197023</v>
      </c>
      <c r="D57" s="2">
        <f t="shared" si="0"/>
        <v>8.090711801745865</v>
      </c>
      <c r="E57" s="2">
        <f t="shared" si="1"/>
        <v>7.043421597530392</v>
      </c>
      <c r="F57" s="2">
        <f t="shared" si="2"/>
        <v>0.28173686390121566</v>
      </c>
      <c r="G57" s="2">
        <f t="shared" si="3"/>
        <v>0.8562340033598512</v>
      </c>
    </row>
    <row r="58" spans="1:7" ht="9.75">
      <c r="A58" s="1">
        <f t="shared" si="6"/>
        <v>52</v>
      </c>
      <c r="B58" s="2">
        <f t="shared" si="4"/>
        <v>165.56824054938036</v>
      </c>
      <c r="C58" s="2">
        <f t="shared" si="5"/>
        <v>16.550182927738387</v>
      </c>
      <c r="D58" s="2">
        <f t="shared" si="0"/>
        <v>8.14134781607593</v>
      </c>
      <c r="E58" s="2">
        <f t="shared" si="1"/>
        <v>6.850461670290093</v>
      </c>
      <c r="F58" s="2">
        <f t="shared" si="2"/>
        <v>0.27401846681160374</v>
      </c>
      <c r="G58" s="2">
        <f t="shared" si="3"/>
        <v>0.8275091463869194</v>
      </c>
    </row>
    <row r="59" spans="1:7" ht="9.75">
      <c r="A59" s="1">
        <f t="shared" si="6"/>
        <v>53</v>
      </c>
      <c r="B59" s="2">
        <f t="shared" si="4"/>
        <v>166.8591266951662</v>
      </c>
      <c r="C59" s="2">
        <f t="shared" si="5"/>
        <v>15.996692248163072</v>
      </c>
      <c r="D59" s="2">
        <f t="shared" si="0"/>
        <v>8.203746493950943</v>
      </c>
      <c r="E59" s="2">
        <f t="shared" si="1"/>
        <v>6.672985246349563</v>
      </c>
      <c r="F59" s="2">
        <f t="shared" si="2"/>
        <v>0.26691940985398255</v>
      </c>
      <c r="G59" s="2">
        <f t="shared" si="3"/>
        <v>0.7998346124081537</v>
      </c>
    </row>
    <row r="60" spans="1:7" ht="9.75">
      <c r="A60" s="1">
        <f t="shared" si="6"/>
        <v>54</v>
      </c>
      <c r="B60" s="2">
        <f t="shared" si="4"/>
        <v>168.3898879427676</v>
      </c>
      <c r="C60" s="2">
        <f t="shared" si="5"/>
        <v>15.463777045608902</v>
      </c>
      <c r="D60" s="2">
        <f t="shared" si="0"/>
        <v>8.27771862533149</v>
      </c>
      <c r="E60" s="2">
        <f t="shared" si="1"/>
        <v>6.509859209705062</v>
      </c>
      <c r="F60" s="2">
        <f t="shared" si="2"/>
        <v>0.26039436838820246</v>
      </c>
      <c r="G60" s="2">
        <f t="shared" si="3"/>
        <v>0.7731888522804451</v>
      </c>
    </row>
    <row r="61" spans="1:7" ht="9.75">
      <c r="A61" s="1">
        <f t="shared" si="6"/>
        <v>55</v>
      </c>
      <c r="B61" s="2">
        <f t="shared" si="4"/>
        <v>170.157747358394</v>
      </c>
      <c r="C61" s="2">
        <f t="shared" si="5"/>
        <v>14.95098256171666</v>
      </c>
      <c r="D61" s="2">
        <f t="shared" si="0"/>
        <v>8.363119072989285</v>
      </c>
      <c r="E61" s="2">
        <f t="shared" si="1"/>
        <v>6.360063783740845</v>
      </c>
      <c r="F61" s="2">
        <f t="shared" si="2"/>
        <v>0.25440255134963385</v>
      </c>
      <c r="G61" s="2">
        <f t="shared" si="3"/>
        <v>0.7475491280858331</v>
      </c>
    </row>
    <row r="62" spans="1:7" ht="9.75">
      <c r="A62" s="1">
        <f t="shared" si="6"/>
        <v>56</v>
      </c>
      <c r="B62" s="2">
        <f t="shared" si="4"/>
        <v>172.16080264764244</v>
      </c>
      <c r="C62" s="2">
        <f t="shared" si="5"/>
        <v>14.457835984980461</v>
      </c>
      <c r="D62" s="2">
        <f t="shared" si="0"/>
        <v>8.459843422540718</v>
      </c>
      <c r="E62" s="2">
        <f t="shared" si="1"/>
        <v>6.222681619305511</v>
      </c>
      <c r="F62" s="2">
        <f t="shared" si="2"/>
        <v>0.24890726477222044</v>
      </c>
      <c r="G62" s="2">
        <f t="shared" si="3"/>
        <v>0.7228917992490231</v>
      </c>
    </row>
    <row r="63" spans="1:7" ht="9.75">
      <c r="A63" s="1">
        <f t="shared" si="6"/>
        <v>57</v>
      </c>
      <c r="B63" s="2">
        <f t="shared" si="4"/>
        <v>174.39796445087765</v>
      </c>
      <c r="C63" s="2">
        <f t="shared" si="5"/>
        <v>13.983851450503659</v>
      </c>
      <c r="D63" s="2">
        <f t="shared" si="0"/>
        <v>8.567824972520835</v>
      </c>
      <c r="E63" s="2">
        <f t="shared" si="1"/>
        <v>6.096888070378228</v>
      </c>
      <c r="F63" s="2">
        <f t="shared" si="2"/>
        <v>0.2438755228151291</v>
      </c>
      <c r="G63" s="2">
        <f t="shared" si="3"/>
        <v>0.699192572525183</v>
      </c>
    </row>
    <row r="64" spans="1:7" ht="9.75">
      <c r="A64" s="1">
        <f t="shared" si="6"/>
        <v>58</v>
      </c>
      <c r="B64" s="2">
        <f t="shared" si="4"/>
        <v>176.86890135302025</v>
      </c>
      <c r="C64" s="2">
        <f t="shared" si="5"/>
        <v>13.528534400793605</v>
      </c>
      <c r="D64" s="2">
        <f t="shared" si="0"/>
        <v>8.68703202632189</v>
      </c>
      <c r="E64" s="2">
        <f t="shared" si="1"/>
        <v>5.981942540962262</v>
      </c>
      <c r="F64" s="2">
        <f t="shared" si="2"/>
        <v>0.2392777016384905</v>
      </c>
      <c r="G64" s="2">
        <f t="shared" si="3"/>
        <v>0.6764267200396803</v>
      </c>
    </row>
    <row r="65" spans="1:7" ht="9.75">
      <c r="A65" s="1">
        <f t="shared" si="6"/>
        <v>59</v>
      </c>
      <c r="B65" s="2">
        <f t="shared" si="4"/>
        <v>179.5739908383799</v>
      </c>
      <c r="C65" s="2">
        <f t="shared" si="5"/>
        <v>13.091385382392415</v>
      </c>
      <c r="D65" s="2">
        <f t="shared" si="0"/>
        <v>8.817465450990882</v>
      </c>
      <c r="E65" s="2">
        <f t="shared" si="1"/>
        <v>5.877180796798591</v>
      </c>
      <c r="F65" s="2">
        <f t="shared" si="2"/>
        <v>0.2350872318719436</v>
      </c>
      <c r="G65" s="2">
        <f t="shared" si="3"/>
        <v>0.6545692691196208</v>
      </c>
    </row>
    <row r="66" spans="1:7" ht="9.75">
      <c r="A66" s="1">
        <f t="shared" si="6"/>
        <v>60</v>
      </c>
      <c r="B66" s="2">
        <f t="shared" si="4"/>
        <v>182.51427549257218</v>
      </c>
      <c r="C66" s="2">
        <f t="shared" si="5"/>
        <v>12.671903345144738</v>
      </c>
      <c r="D66" s="2">
        <f t="shared" si="0"/>
        <v>8.959156470835717</v>
      </c>
      <c r="E66" s="2">
        <f t="shared" si="1"/>
        <v>5.7820081453774845</v>
      </c>
      <c r="F66" s="2">
        <f t="shared" si="2"/>
        <v>0.23128032581509939</v>
      </c>
      <c r="G66" s="2">
        <f t="shared" si="3"/>
        <v>0.633595167257237</v>
      </c>
    </row>
    <row r="67" spans="1:7" ht="9.75">
      <c r="A67" s="1">
        <f t="shared" si="6"/>
        <v>61</v>
      </c>
      <c r="B67" s="2">
        <f t="shared" si="4"/>
        <v>185.69142381803042</v>
      </c>
      <c r="C67" s="2">
        <f t="shared" si="5"/>
        <v>12.2695885037026</v>
      </c>
      <c r="D67" s="2">
        <f t="shared" si="0"/>
        <v>9.112164666503684</v>
      </c>
      <c r="E67" s="2">
        <f t="shared" si="1"/>
        <v>5.695893397284683</v>
      </c>
      <c r="F67" s="2">
        <f t="shared" si="2"/>
        <v>0.2278357358913873</v>
      </c>
      <c r="G67" s="2">
        <f t="shared" si="3"/>
        <v>0.6134794251851301</v>
      </c>
    </row>
    <row r="68" spans="1:7" ht="9.75">
      <c r="A68" s="1">
        <f t="shared" si="6"/>
        <v>62</v>
      </c>
      <c r="B68" s="2">
        <f t="shared" si="4"/>
        <v>189.1076950872494</v>
      </c>
      <c r="C68" s="2">
        <f t="shared" si="5"/>
        <v>11.883944814408858</v>
      </c>
      <c r="D68" s="2">
        <f t="shared" si="0"/>
        <v>9.276576152656409</v>
      </c>
      <c r="E68" s="2">
        <f t="shared" si="1"/>
        <v>5.6183635309923226</v>
      </c>
      <c r="F68" s="2">
        <f t="shared" si="2"/>
        <v>0.22473454123969291</v>
      </c>
      <c r="G68" s="2">
        <f t="shared" si="3"/>
        <v>0.5941972407204429</v>
      </c>
    </row>
    <row r="69" spans="1:7" ht="9.75">
      <c r="A69" s="1">
        <f t="shared" si="6"/>
        <v>63</v>
      </c>
      <c r="B69" s="2">
        <f t="shared" si="4"/>
        <v>192.7659077089135</v>
      </c>
      <c r="C69" s="2">
        <f t="shared" si="5"/>
        <v>11.514482114928109</v>
      </c>
      <c r="D69" s="2">
        <f t="shared" si="0"/>
        <v>9.452501909571467</v>
      </c>
      <c r="E69" s="2">
        <f t="shared" si="1"/>
        <v>5.548998991705417</v>
      </c>
      <c r="F69" s="2">
        <f t="shared" si="2"/>
        <v>0.2219599596682167</v>
      </c>
      <c r="G69" s="2">
        <f t="shared" si="3"/>
        <v>0.5757241057464054</v>
      </c>
    </row>
    <row r="70" spans="1:7" ht="9.75">
      <c r="A70" s="1">
        <f t="shared" si="6"/>
        <v>64</v>
      </c>
      <c r="B70" s="2">
        <f t="shared" si="4"/>
        <v>196.66941062677952</v>
      </c>
      <c r="C70" s="2">
        <f t="shared" si="5"/>
        <v>11.160717968849921</v>
      </c>
      <c r="D70" s="2">
        <f t="shared" si="0"/>
        <v>9.640076245957552</v>
      </c>
      <c r="E70" s="2">
        <f t="shared" si="1"/>
        <v>5.4874295627635545</v>
      </c>
      <c r="F70" s="2">
        <f t="shared" si="2"/>
        <v>0.2194971825105422</v>
      </c>
      <c r="G70" s="2">
        <f t="shared" si="3"/>
        <v>0.5580358984424961</v>
      </c>
    </row>
    <row r="71" spans="1:7" ht="9.75">
      <c r="A71" s="1">
        <f t="shared" si="6"/>
        <v>65</v>
      </c>
      <c r="B71" s="2">
        <f t="shared" si="4"/>
        <v>200.8220573099735</v>
      </c>
      <c r="C71" s="2">
        <f t="shared" si="5"/>
        <v>10.822179252917968</v>
      </c>
      <c r="D71" s="2">
        <f aca="true" t="shared" si="7" ref="D71:D134">B71*$D$4*(1-B71/$H$4)*0.01</f>
        <v>9.839455371987624</v>
      </c>
      <c r="E71" s="2">
        <f aca="true" t="shared" si="8" ref="E71:E134">B71*$E$4*C71*0.0005</f>
        <v>5.433330755370745</v>
      </c>
      <c r="F71" s="2">
        <f aca="true" t="shared" si="9" ref="F71:F134">C71*$F$4*B71/10*0.001</f>
        <v>0.21733323021482984</v>
      </c>
      <c r="G71" s="2">
        <f aca="true" t="shared" si="10" ref="G71:G134">C71*$G$4*0.05</f>
        <v>0.5411089626458984</v>
      </c>
    </row>
    <row r="72" spans="1:7" ht="9.75">
      <c r="A72" s="1">
        <f t="shared" si="6"/>
        <v>66</v>
      </c>
      <c r="B72" s="2">
        <f aca="true" t="shared" si="11" ref="B72:B135">B71+D71-E71</f>
        <v>205.22818192659037</v>
      </c>
      <c r="C72" s="2">
        <f aca="true" t="shared" si="12" ref="C72:C135">C71+F71-G71</f>
        <v>10.4984035204869</v>
      </c>
      <c r="D72" s="2">
        <f t="shared" si="7"/>
        <v>10.050816063045051</v>
      </c>
      <c r="E72" s="2">
        <f t="shared" si="8"/>
        <v>5.386420669103106</v>
      </c>
      <c r="F72" s="2">
        <f t="shared" si="9"/>
        <v>0.2154568267641242</v>
      </c>
      <c r="G72" s="2">
        <f t="shared" si="10"/>
        <v>0.524920176024345</v>
      </c>
    </row>
    <row r="73" spans="1:7" ht="9.75">
      <c r="A73" s="1">
        <f aca="true" t="shared" si="13" ref="A73:A136">A72+1</f>
        <v>67</v>
      </c>
      <c r="B73" s="2">
        <f t="shared" si="11"/>
        <v>209.89257732053233</v>
      </c>
      <c r="C73" s="2">
        <f t="shared" si="12"/>
        <v>10.188940171226678</v>
      </c>
      <c r="D73" s="2">
        <f t="shared" si="7"/>
        <v>10.274354395955339</v>
      </c>
      <c r="E73" s="2">
        <f t="shared" si="8"/>
        <v>5.346457281758684</v>
      </c>
      <c r="F73" s="2">
        <f t="shared" si="9"/>
        <v>0.21385829127034736</v>
      </c>
      <c r="G73" s="2">
        <f t="shared" si="10"/>
        <v>0.509447008561334</v>
      </c>
    </row>
    <row r="74" spans="1:7" ht="9.75">
      <c r="A74" s="1">
        <f t="shared" si="13"/>
        <v>68</v>
      </c>
      <c r="B74" s="2">
        <f t="shared" si="11"/>
        <v>214.82047443472896</v>
      </c>
      <c r="C74" s="2">
        <f t="shared" si="12"/>
        <v>9.89335145393569</v>
      </c>
      <c r="D74" s="2">
        <f t="shared" si="7"/>
        <v>10.510284540554638</v>
      </c>
      <c r="E74" s="2">
        <f t="shared" si="8"/>
        <v>5.313236132709951</v>
      </c>
      <c r="F74" s="2">
        <f t="shared" si="9"/>
        <v>0.21252944530839804</v>
      </c>
      <c r="G74" s="2">
        <f t="shared" si="10"/>
        <v>0.4946675726967845</v>
      </c>
    </row>
    <row r="75" spans="1:7" ht="9.75">
      <c r="A75" s="1">
        <f t="shared" si="13"/>
        <v>69</v>
      </c>
      <c r="B75" s="2">
        <f t="shared" si="11"/>
        <v>220.01752284257364</v>
      </c>
      <c r="C75" s="2">
        <f t="shared" si="12"/>
        <v>9.611213326547304</v>
      </c>
      <c r="D75" s="2">
        <f t="shared" si="7"/>
        <v>10.75883759033977</v>
      </c>
      <c r="E75" s="2">
        <f t="shared" si="8"/>
        <v>5.286588369046174</v>
      </c>
      <c r="F75" s="2">
        <f t="shared" si="9"/>
        <v>0.21146353476184696</v>
      </c>
      <c r="G75" s="2">
        <f t="shared" si="10"/>
        <v>0.4805606663273652</v>
      </c>
    </row>
    <row r="76" spans="1:7" ht="9.75">
      <c r="A76" s="1">
        <f t="shared" si="13"/>
        <v>70</v>
      </c>
      <c r="B76" s="2">
        <f t="shared" si="11"/>
        <v>225.48977206386724</v>
      </c>
      <c r="C76" s="2">
        <f t="shared" si="12"/>
        <v>9.342116194981786</v>
      </c>
      <c r="D76" s="2">
        <f t="shared" si="7"/>
        <v>11.02026041666629</v>
      </c>
      <c r="E76" s="2">
        <f t="shared" si="8"/>
        <v>5.266379128501515</v>
      </c>
      <c r="F76" s="2">
        <f t="shared" si="9"/>
        <v>0.21065516514006058</v>
      </c>
      <c r="G76" s="2">
        <f t="shared" si="10"/>
        <v>0.46710580974908933</v>
      </c>
    </row>
    <row r="77" spans="1:7" ht="9.75">
      <c r="A77" s="1">
        <f t="shared" si="13"/>
        <v>71</v>
      </c>
      <c r="B77" s="2">
        <f t="shared" si="11"/>
        <v>231.24365335203203</v>
      </c>
      <c r="C77" s="2">
        <f t="shared" si="12"/>
        <v>9.085665550372758</v>
      </c>
      <c r="D77" s="2">
        <f t="shared" si="7"/>
        <v>11.294814531523627</v>
      </c>
      <c r="E77" s="2">
        <f t="shared" si="8"/>
        <v>5.252506237507243</v>
      </c>
      <c r="F77" s="2">
        <f t="shared" si="9"/>
        <v>0.21010024950028974</v>
      </c>
      <c r="G77" s="2">
        <f t="shared" si="10"/>
        <v>0.4542832775186379</v>
      </c>
    </row>
    <row r="78" spans="1:7" ht="9.75">
      <c r="A78" s="1">
        <f t="shared" si="13"/>
        <v>72</v>
      </c>
      <c r="B78" s="2">
        <f t="shared" si="11"/>
        <v>237.2859616460484</v>
      </c>
      <c r="C78" s="2">
        <f t="shared" si="12"/>
        <v>8.84148252235441</v>
      </c>
      <c r="D78" s="2">
        <f t="shared" si="7"/>
        <v>11.58277494433097</v>
      </c>
      <c r="E78" s="2">
        <f t="shared" si="8"/>
        <v>5.244899206733989</v>
      </c>
      <c r="F78" s="2">
        <f t="shared" si="9"/>
        <v>0.2097959682693596</v>
      </c>
      <c r="G78" s="2">
        <f t="shared" si="10"/>
        <v>0.4420741261177205</v>
      </c>
    </row>
    <row r="79" spans="1:7" ht="9.75">
      <c r="A79" s="1">
        <f t="shared" si="13"/>
        <v>73</v>
      </c>
      <c r="B79" s="2">
        <f t="shared" si="11"/>
        <v>243.6238373836454</v>
      </c>
      <c r="C79" s="2">
        <f t="shared" si="12"/>
        <v>8.609204364506049</v>
      </c>
      <c r="D79" s="2">
        <f t="shared" si="7"/>
        <v>11.884428998474604</v>
      </c>
      <c r="E79" s="2">
        <f t="shared" si="8"/>
        <v>5.243518510252479</v>
      </c>
      <c r="F79" s="2">
        <f t="shared" si="9"/>
        <v>0.20974074041009916</v>
      </c>
      <c r="G79" s="2">
        <f t="shared" si="10"/>
        <v>0.43046021822530245</v>
      </c>
    </row>
    <row r="80" spans="1:7" ht="9.75">
      <c r="A80" s="1">
        <f t="shared" si="13"/>
        <v>74</v>
      </c>
      <c r="B80" s="2">
        <f t="shared" si="11"/>
        <v>250.2647478718675</v>
      </c>
      <c r="C80" s="2">
        <f t="shared" si="12"/>
        <v>8.388484886690845</v>
      </c>
      <c r="D80" s="2">
        <f t="shared" si="7"/>
        <v>12.200075173456531</v>
      </c>
      <c r="E80" s="2">
        <f t="shared" si="8"/>
        <v>5.248355137986639</v>
      </c>
      <c r="F80" s="2">
        <f t="shared" si="9"/>
        <v>0.20993420551946557</v>
      </c>
      <c r="G80" s="2">
        <f t="shared" si="10"/>
        <v>0.4194242443345423</v>
      </c>
    </row>
    <row r="81" spans="1:7" ht="9.75">
      <c r="A81" s="1">
        <f t="shared" si="13"/>
        <v>75</v>
      </c>
      <c r="B81" s="2">
        <f t="shared" si="11"/>
        <v>257.2164679073374</v>
      </c>
      <c r="C81" s="2">
        <f t="shared" si="12"/>
        <v>8.178994847875767</v>
      </c>
      <c r="D81" s="2">
        <f t="shared" si="7"/>
        <v>12.530021838553239</v>
      </c>
      <c r="E81" s="2">
        <f t="shared" si="8"/>
        <v>5.259430414507288</v>
      </c>
      <c r="F81" s="2">
        <f t="shared" si="9"/>
        <v>0.21037721658029154</v>
      </c>
      <c r="G81" s="2">
        <f t="shared" si="10"/>
        <v>0.4089497423937884</v>
      </c>
    </row>
    <row r="82" spans="1:7" ht="9.75">
      <c r="A82" s="1">
        <f t="shared" si="13"/>
        <v>76</v>
      </c>
      <c r="B82" s="2">
        <f t="shared" si="11"/>
        <v>264.48705933138336</v>
      </c>
      <c r="C82" s="2">
        <f t="shared" si="12"/>
        <v>7.98042232206227</v>
      </c>
      <c r="D82" s="2">
        <f t="shared" si="7"/>
        <v>12.874585943800355</v>
      </c>
      <c r="E82" s="2">
        <f t="shared" si="8"/>
        <v>5.27679608046195</v>
      </c>
      <c r="F82" s="2">
        <f t="shared" si="9"/>
        <v>0.211071843218478</v>
      </c>
      <c r="G82" s="2">
        <f t="shared" si="10"/>
        <v>0.3990211161031135</v>
      </c>
    </row>
    <row r="83" spans="1:7" ht="9.75">
      <c r="A83" s="1">
        <f t="shared" si="13"/>
        <v>77</v>
      </c>
      <c r="B83" s="2">
        <f t="shared" si="11"/>
        <v>272.08484919472176</v>
      </c>
      <c r="C83" s="2">
        <f t="shared" si="12"/>
        <v>7.792473049177635</v>
      </c>
      <c r="D83" s="2">
        <f t="shared" si="7"/>
        <v>13.234091633929516</v>
      </c>
      <c r="E83" s="2">
        <f t="shared" si="8"/>
        <v>5.300534636098576</v>
      </c>
      <c r="F83" s="2">
        <f t="shared" si="9"/>
        <v>0.21202138544394303</v>
      </c>
      <c r="G83" s="2">
        <f t="shared" si="10"/>
        <v>0.38962365245888175</v>
      </c>
    </row>
    <row r="84" spans="1:7" ht="9.75">
      <c r="A84" s="1">
        <f t="shared" si="13"/>
        <v>78</v>
      </c>
      <c r="B84" s="2">
        <f t="shared" si="11"/>
        <v>280.0184061925527</v>
      </c>
      <c r="C84" s="2">
        <f t="shared" si="12"/>
        <v>7.614870782162695</v>
      </c>
      <c r="D84" s="2">
        <f t="shared" si="7"/>
        <v>13.608868770594547</v>
      </c>
      <c r="E84" s="2">
        <f t="shared" si="8"/>
        <v>5.330759949458588</v>
      </c>
      <c r="F84" s="2">
        <f t="shared" si="9"/>
        <v>0.2132303979783435</v>
      </c>
      <c r="G84" s="2">
        <f t="shared" si="10"/>
        <v>0.3807435391081348</v>
      </c>
    </row>
    <row r="85" spans="1:7" ht="9.75">
      <c r="A85" s="1">
        <f t="shared" si="13"/>
        <v>79</v>
      </c>
      <c r="B85" s="2">
        <f t="shared" si="11"/>
        <v>288.29651501368863</v>
      </c>
      <c r="C85" s="2">
        <f t="shared" si="12"/>
        <v>7.447357641032904</v>
      </c>
      <c r="D85" s="2">
        <f t="shared" si="7"/>
        <v>13.999251347839243</v>
      </c>
      <c r="E85" s="2">
        <f t="shared" si="8"/>
        <v>5.367618134925879</v>
      </c>
      <c r="F85" s="2">
        <f t="shared" si="9"/>
        <v>0.21470472539703514</v>
      </c>
      <c r="G85" s="2">
        <f t="shared" si="10"/>
        <v>0.3723678820516452</v>
      </c>
    </row>
    <row r="86" spans="1:7" ht="9.75">
      <c r="A86" s="1">
        <f t="shared" si="13"/>
        <v>80</v>
      </c>
      <c r="B86" s="2">
        <f t="shared" si="11"/>
        <v>296.928148226602</v>
      </c>
      <c r="C86" s="2">
        <f t="shared" si="12"/>
        <v>7.289694484378294</v>
      </c>
      <c r="D86" s="2">
        <f t="shared" si="7"/>
        <v>14.405575785283704</v>
      </c>
      <c r="E86" s="2">
        <f t="shared" si="8"/>
        <v>5.411288710960303</v>
      </c>
      <c r="F86" s="2">
        <f t="shared" si="9"/>
        <v>0.2164515484384121</v>
      </c>
      <c r="G86" s="2">
        <f t="shared" si="10"/>
        <v>0.3644847242189147</v>
      </c>
    </row>
    <row r="87" spans="1:7" ht="9.75">
      <c r="A87" s="1">
        <f t="shared" si="13"/>
        <v>81</v>
      </c>
      <c r="B87" s="2">
        <f t="shared" si="11"/>
        <v>305.9224353009254</v>
      </c>
      <c r="C87" s="2">
        <f t="shared" si="12"/>
        <v>7.141661308597791</v>
      </c>
      <c r="D87" s="2">
        <f t="shared" si="7"/>
        <v>14.828179082944025</v>
      </c>
      <c r="E87" s="2">
        <f t="shared" si="8"/>
        <v>5.461986049051574</v>
      </c>
      <c r="F87" s="2">
        <f t="shared" si="9"/>
        <v>0.218479441962063</v>
      </c>
      <c r="G87" s="2">
        <f t="shared" si="10"/>
        <v>0.35708306542988955</v>
      </c>
    </row>
    <row r="88" spans="1:7" ht="9.75">
      <c r="A88" s="1">
        <f t="shared" si="13"/>
        <v>82</v>
      </c>
      <c r="B88" s="2">
        <f t="shared" si="11"/>
        <v>315.2886283348178</v>
      </c>
      <c r="C88" s="2">
        <f t="shared" si="12"/>
        <v>7.003057685129964</v>
      </c>
      <c r="D88" s="2">
        <f t="shared" si="7"/>
        <v>15.267396820954637</v>
      </c>
      <c r="E88" s="2">
        <f t="shared" si="8"/>
        <v>5.519961129235577</v>
      </c>
      <c r="F88" s="2">
        <f t="shared" si="9"/>
        <v>0.22079844516942307</v>
      </c>
      <c r="G88" s="2">
        <f t="shared" si="10"/>
        <v>0.35015288425649826</v>
      </c>
    </row>
    <row r="89" spans="1:7" ht="9.75">
      <c r="A89" s="1">
        <f t="shared" si="13"/>
        <v>83</v>
      </c>
      <c r="B89" s="2">
        <f t="shared" si="11"/>
        <v>325.03606402653685</v>
      </c>
      <c r="C89" s="2">
        <f t="shared" si="12"/>
        <v>6.87370324604289</v>
      </c>
      <c r="D89" s="2">
        <f t="shared" si="7"/>
        <v>15.723560986737528</v>
      </c>
      <c r="E89" s="2">
        <f t="shared" si="8"/>
        <v>5.5855036209505275</v>
      </c>
      <c r="F89" s="2">
        <f t="shared" si="9"/>
        <v>0.22342014483802108</v>
      </c>
      <c r="G89" s="2">
        <f t="shared" si="10"/>
        <v>0.3436851623021445</v>
      </c>
    </row>
    <row r="90" spans="1:7" ht="9.75">
      <c r="A90" s="1">
        <f t="shared" si="13"/>
        <v>84</v>
      </c>
      <c r="B90" s="2">
        <f t="shared" si="11"/>
        <v>335.17412139232385</v>
      </c>
      <c r="C90" s="2">
        <f t="shared" si="12"/>
        <v>6.753438228578767</v>
      </c>
      <c r="D90" s="2">
        <f t="shared" si="7"/>
        <v>16.196997611360608</v>
      </c>
      <c r="E90" s="2">
        <f t="shared" si="8"/>
        <v>5.65894431160305</v>
      </c>
      <c r="F90" s="2">
        <f t="shared" si="9"/>
        <v>0.22635777246412198</v>
      </c>
      <c r="G90" s="2">
        <f t="shared" si="10"/>
        <v>0.3376719114289384</v>
      </c>
    </row>
    <row r="91" spans="1:7" ht="9.75">
      <c r="A91" s="1">
        <f t="shared" si="13"/>
        <v>85</v>
      </c>
      <c r="B91" s="2">
        <f t="shared" si="11"/>
        <v>345.7121746920814</v>
      </c>
      <c r="C91" s="2">
        <f t="shared" si="12"/>
        <v>6.642124089613951</v>
      </c>
      <c r="D91" s="2">
        <f t="shared" si="7"/>
        <v>16.68802419595243</v>
      </c>
      <c r="E91" s="2">
        <f t="shared" si="8"/>
        <v>5.7406579089877505</v>
      </c>
      <c r="F91" s="2">
        <f t="shared" si="9"/>
        <v>0.22962631635951009</v>
      </c>
      <c r="G91" s="2">
        <f t="shared" si="10"/>
        <v>0.33210620448069755</v>
      </c>
    </row>
    <row r="92" spans="1:7" ht="9.75">
      <c r="A92" s="1">
        <f t="shared" si="13"/>
        <v>86</v>
      </c>
      <c r="B92" s="2">
        <f t="shared" si="11"/>
        <v>356.6595409790461</v>
      </c>
      <c r="C92" s="2">
        <f t="shared" si="12"/>
        <v>6.539644201492763</v>
      </c>
      <c r="D92" s="2">
        <f t="shared" si="7"/>
        <v>17.196946908095384</v>
      </c>
      <c r="E92" s="2">
        <f t="shared" si="8"/>
        <v>5.831066247676723</v>
      </c>
      <c r="F92" s="2">
        <f t="shared" si="9"/>
        <v>0.23324264990706894</v>
      </c>
      <c r="G92" s="2">
        <f t="shared" si="10"/>
        <v>0.3269822100746382</v>
      </c>
    </row>
    <row r="93" spans="1:7" ht="9.75">
      <c r="A93" s="1">
        <f t="shared" si="13"/>
        <v>87</v>
      </c>
      <c r="B93" s="2">
        <f t="shared" si="11"/>
        <v>368.02542163946475</v>
      </c>
      <c r="C93" s="2">
        <f t="shared" si="12"/>
        <v>6.445904641325194</v>
      </c>
      <c r="D93" s="2">
        <f t="shared" si="7"/>
        <v>17.72405752710871</v>
      </c>
      <c r="E93" s="2">
        <f t="shared" si="8"/>
        <v>5.930641933678719</v>
      </c>
      <c r="F93" s="2">
        <f t="shared" si="9"/>
        <v>0.23722567734714875</v>
      </c>
      <c r="G93" s="2">
        <f t="shared" si="10"/>
        <v>0.32229523206625976</v>
      </c>
    </row>
    <row r="94" spans="1:7" ht="9.75">
      <c r="A94" s="1">
        <f t="shared" si="13"/>
        <v>88</v>
      </c>
      <c r="B94" s="2">
        <f t="shared" si="11"/>
        <v>379.81883723289474</v>
      </c>
      <c r="C94" s="2">
        <f t="shared" si="12"/>
        <v>6.360835086606083</v>
      </c>
      <c r="D94" s="2">
        <f t="shared" si="7"/>
        <v>18.269630116059997</v>
      </c>
      <c r="E94" s="2">
        <f t="shared" si="8"/>
        <v>6.0399124660623045</v>
      </c>
      <c r="F94" s="2">
        <f t="shared" si="9"/>
        <v>0.2415964986424922</v>
      </c>
      <c r="G94" s="2">
        <f t="shared" si="10"/>
        <v>0.3180417543303042</v>
      </c>
    </row>
    <row r="95" spans="1:7" ht="9.75">
      <c r="A95" s="1">
        <f t="shared" si="13"/>
        <v>89</v>
      </c>
      <c r="B95" s="2">
        <f t="shared" si="11"/>
        <v>392.0485548828924</v>
      </c>
      <c r="C95" s="2">
        <f t="shared" si="12"/>
        <v>6.284389830918271</v>
      </c>
      <c r="D95" s="2">
        <f t="shared" si="7"/>
        <v>18.8339173972158</v>
      </c>
      <c r="E95" s="2">
        <f t="shared" si="8"/>
        <v>6.159464878830632</v>
      </c>
      <c r="F95" s="2">
        <f t="shared" si="9"/>
        <v>0.24637859515322527</v>
      </c>
      <c r="G95" s="2">
        <f t="shared" si="10"/>
        <v>0.31421949154591355</v>
      </c>
    </row>
    <row r="96" spans="1:7" ht="9.75">
      <c r="A96" s="1">
        <f t="shared" si="13"/>
        <v>90</v>
      </c>
      <c r="B96" s="2">
        <f t="shared" si="11"/>
        <v>404.7230074012776</v>
      </c>
      <c r="C96" s="2">
        <f t="shared" si="12"/>
        <v>6.216548934525583</v>
      </c>
      <c r="D96" s="2">
        <f t="shared" si="7"/>
        <v>19.417146806464206</v>
      </c>
      <c r="E96" s="2">
        <f t="shared" si="8"/>
        <v>6.289950951096005</v>
      </c>
      <c r="F96" s="2">
        <f t="shared" si="9"/>
        <v>0.2515980380438402</v>
      </c>
      <c r="G96" s="2">
        <f t="shared" si="10"/>
        <v>0.31082744672627916</v>
      </c>
    </row>
    <row r="97" spans="1:7" ht="9.75">
      <c r="A97" s="1">
        <f t="shared" si="13"/>
        <v>91</v>
      </c>
      <c r="B97" s="2">
        <f t="shared" si="11"/>
        <v>417.8502032566458</v>
      </c>
      <c r="C97" s="2">
        <f t="shared" si="12"/>
        <v>6.157319525843144</v>
      </c>
      <c r="D97" s="2">
        <f t="shared" si="7"/>
        <v>20.01951620102419</v>
      </c>
      <c r="E97" s="2">
        <f t="shared" si="8"/>
        <v>6.4320930384741795</v>
      </c>
      <c r="F97" s="2">
        <f t="shared" si="9"/>
        <v>0.25728372153896717</v>
      </c>
      <c r="G97" s="2">
        <f t="shared" si="10"/>
        <v>0.30786597629215723</v>
      </c>
    </row>
    <row r="98" spans="1:7" ht="9.75">
      <c r="A98" s="1">
        <f t="shared" si="13"/>
        <v>92</v>
      </c>
      <c r="B98" s="2">
        <f t="shared" si="11"/>
        <v>431.4376264191958</v>
      </c>
      <c r="C98" s="2">
        <f t="shared" si="12"/>
        <v>6.106737271089955</v>
      </c>
      <c r="D98" s="2">
        <f t="shared" si="7"/>
        <v>20.641189193508644</v>
      </c>
      <c r="E98" s="2">
        <f t="shared" si="8"/>
        <v>6.586690583511719</v>
      </c>
      <c r="F98" s="2">
        <f t="shared" si="9"/>
        <v>0.26346762334046875</v>
      </c>
      <c r="G98" s="2">
        <f t="shared" si="10"/>
        <v>0.30533686355449774</v>
      </c>
    </row>
    <row r="99" spans="1:7" ht="9.75">
      <c r="A99" s="1">
        <f t="shared" si="13"/>
        <v>93</v>
      </c>
      <c r="B99" s="2">
        <f t="shared" si="11"/>
        <v>445.4921250291927</v>
      </c>
      <c r="C99" s="2">
        <f t="shared" si="12"/>
        <v>6.0648680308759255</v>
      </c>
      <c r="D99" s="2">
        <f t="shared" si="7"/>
        <v>21.282290084144506</v>
      </c>
      <c r="E99" s="2">
        <f t="shared" si="8"/>
        <v>6.754627367741329</v>
      </c>
      <c r="F99" s="2">
        <f t="shared" si="9"/>
        <v>0.2701850947096532</v>
      </c>
      <c r="G99" s="2">
        <f t="shared" si="10"/>
        <v>0.3032434015437963</v>
      </c>
    </row>
    <row r="100" spans="1:7" ht="9.75">
      <c r="A100" s="1">
        <f t="shared" si="13"/>
        <v>94</v>
      </c>
      <c r="B100" s="2">
        <f t="shared" si="11"/>
        <v>460.0197877455959</v>
      </c>
      <c r="C100" s="2">
        <f t="shared" si="12"/>
        <v>6.031809724041782</v>
      </c>
      <c r="D100" s="2">
        <f t="shared" si="7"/>
        <v>21.942898361692283</v>
      </c>
      <c r="E100" s="2">
        <f t="shared" si="8"/>
        <v>6.936879572438806</v>
      </c>
      <c r="F100" s="2">
        <f t="shared" si="9"/>
        <v>0.2774751828975522</v>
      </c>
      <c r="G100" s="2">
        <f t="shared" si="10"/>
        <v>0.3015904862020891</v>
      </c>
    </row>
    <row r="101" spans="1:7" ht="9.75">
      <c r="A101" s="1">
        <f t="shared" si="13"/>
        <v>95</v>
      </c>
      <c r="B101" s="2">
        <f t="shared" si="11"/>
        <v>475.02580653484944</v>
      </c>
      <c r="C101" s="2">
        <f t="shared" si="12"/>
        <v>6.007694420737245</v>
      </c>
      <c r="D101" s="2">
        <f t="shared" si="7"/>
        <v>22.623042742372053</v>
      </c>
      <c r="E101" s="2">
        <f t="shared" si="8"/>
        <v>7.134524719064063</v>
      </c>
      <c r="F101" s="2">
        <f t="shared" si="9"/>
        <v>0.28538098876256246</v>
      </c>
      <c r="G101" s="2">
        <f t="shared" si="10"/>
        <v>0.30038472103686226</v>
      </c>
    </row>
    <row r="102" spans="1:7" ht="9.75">
      <c r="A102" s="1">
        <f t="shared" si="13"/>
        <v>96</v>
      </c>
      <c r="B102" s="2">
        <f t="shared" si="11"/>
        <v>490.5143245581574</v>
      </c>
      <c r="C102" s="2">
        <f t="shared" si="12"/>
        <v>5.992690688462945</v>
      </c>
      <c r="D102" s="2">
        <f t="shared" si="7"/>
        <v>23.322694714924143</v>
      </c>
      <c r="E102" s="2">
        <f t="shared" si="8"/>
        <v>7.348751563343401</v>
      </c>
      <c r="F102" s="2">
        <f t="shared" si="9"/>
        <v>0.29395006253373607</v>
      </c>
      <c r="G102" s="2">
        <f t="shared" si="10"/>
        <v>0.29963453442314725</v>
      </c>
    </row>
    <row r="103" spans="1:7" ht="9.75">
      <c r="A103" s="1">
        <f t="shared" si="13"/>
        <v>97</v>
      </c>
      <c r="B103" s="2">
        <f t="shared" si="11"/>
        <v>506.4882677097381</v>
      </c>
      <c r="C103" s="2">
        <f t="shared" si="12"/>
        <v>5.987006216573533</v>
      </c>
      <c r="D103" s="2">
        <f t="shared" si="7"/>
        <v>24.041761558848847</v>
      </c>
      <c r="E103" s="2">
        <f t="shared" si="8"/>
        <v>7.580871018499406</v>
      </c>
      <c r="F103" s="2">
        <f t="shared" si="9"/>
        <v>0.30323484073997625</v>
      </c>
      <c r="G103" s="2">
        <f t="shared" si="10"/>
        <v>0.2993503108286767</v>
      </c>
    </row>
    <row r="104" spans="1:7" ht="9.75">
      <c r="A104" s="1">
        <f t="shared" si="13"/>
        <v>98</v>
      </c>
      <c r="B104" s="2">
        <f t="shared" si="11"/>
        <v>522.9491582500876</v>
      </c>
      <c r="C104" s="2">
        <f t="shared" si="12"/>
        <v>5.990890746484832</v>
      </c>
      <c r="D104" s="2">
        <f t="shared" si="7"/>
        <v>24.780078801932007</v>
      </c>
      <c r="E104" s="2">
        <f t="shared" si="8"/>
        <v>7.832328182606206</v>
      </c>
      <c r="F104" s="2">
        <f t="shared" si="9"/>
        <v>0.31329312730424824</v>
      </c>
      <c r="G104" s="2">
        <f t="shared" si="10"/>
        <v>0.29954453732424163</v>
      </c>
    </row>
    <row r="105" spans="1:7" ht="9.75">
      <c r="A105" s="1">
        <f t="shared" si="13"/>
        <v>99</v>
      </c>
      <c r="B105" s="2">
        <f t="shared" si="11"/>
        <v>539.8969088694134</v>
      </c>
      <c r="C105" s="2">
        <f t="shared" si="12"/>
        <v>6.004639336464838</v>
      </c>
      <c r="D105" s="2">
        <f t="shared" si="7"/>
        <v>25.537402082436934</v>
      </c>
      <c r="E105" s="2">
        <f t="shared" si="8"/>
        <v>8.10471554158263</v>
      </c>
      <c r="F105" s="2">
        <f t="shared" si="9"/>
        <v>0.3241886216633052</v>
      </c>
      <c r="G105" s="2">
        <f t="shared" si="10"/>
        <v>0.30023196682324194</v>
      </c>
    </row>
    <row r="106" spans="1:7" ht="9.75">
      <c r="A106" s="1">
        <f t="shared" si="13"/>
        <v>100</v>
      </c>
      <c r="B106" s="2">
        <f t="shared" si="11"/>
        <v>557.3295954102678</v>
      </c>
      <c r="C106" s="2">
        <f t="shared" si="12"/>
        <v>6.028595991304901</v>
      </c>
      <c r="D106" s="2">
        <f t="shared" si="7"/>
        <v>26.313398380912528</v>
      </c>
      <c r="E106" s="2">
        <f t="shared" si="8"/>
        <v>8.399787411814806</v>
      </c>
      <c r="F106" s="2">
        <f t="shared" si="9"/>
        <v>0.3359914964725923</v>
      </c>
      <c r="G106" s="2">
        <f t="shared" si="10"/>
        <v>0.30142979956524507</v>
      </c>
    </row>
    <row r="107" spans="1:7" ht="9.75">
      <c r="A107" s="1">
        <f t="shared" si="13"/>
        <v>101</v>
      </c>
      <c r="B107" s="2">
        <f t="shared" si="11"/>
        <v>575.2432063793655</v>
      </c>
      <c r="C107" s="2">
        <f t="shared" si="12"/>
        <v>6.063157688212248</v>
      </c>
      <c r="D107" s="2">
        <f t="shared" si="7"/>
        <v>27.107636586540206</v>
      </c>
      <c r="E107" s="2">
        <f t="shared" si="8"/>
        <v>8.719475673377287</v>
      </c>
      <c r="F107" s="2">
        <f t="shared" si="9"/>
        <v>0.3487790269350915</v>
      </c>
      <c r="G107" s="2">
        <f t="shared" si="10"/>
        <v>0.3031578844106124</v>
      </c>
    </row>
    <row r="108" spans="1:7" ht="9.75">
      <c r="A108" s="1">
        <f t="shared" si="13"/>
        <v>102</v>
      </c>
      <c r="B108" s="2">
        <f t="shared" si="11"/>
        <v>593.6313672925285</v>
      </c>
      <c r="C108" s="2">
        <f t="shared" si="12"/>
        <v>6.108778830736728</v>
      </c>
      <c r="D108" s="2">
        <f t="shared" si="7"/>
        <v>27.91957736345844</v>
      </c>
      <c r="E108" s="2">
        <f t="shared" si="8"/>
        <v>9.065906824444744</v>
      </c>
      <c r="F108" s="2">
        <f t="shared" si="9"/>
        <v>0.3626362729777898</v>
      </c>
      <c r="G108" s="2">
        <f t="shared" si="10"/>
        <v>0.30543894153683643</v>
      </c>
    </row>
    <row r="109" spans="1:7" ht="9.75">
      <c r="A109" s="1">
        <f t="shared" si="13"/>
        <v>103</v>
      </c>
      <c r="B109" s="2">
        <f t="shared" si="11"/>
        <v>612.4850378315422</v>
      </c>
      <c r="C109" s="2">
        <f t="shared" si="12"/>
        <v>6.165976162177682</v>
      </c>
      <c r="D109" s="2">
        <f t="shared" si="7"/>
        <v>28.74856228373958</v>
      </c>
      <c r="E109" s="2">
        <f t="shared" si="8"/>
        <v>9.441420357399462</v>
      </c>
      <c r="F109" s="2">
        <f t="shared" si="9"/>
        <v>0.37765681429597847</v>
      </c>
      <c r="G109" s="2">
        <f t="shared" si="10"/>
        <v>0.3082988081088841</v>
      </c>
    </row>
    <row r="110" spans="1:7" ht="9.75">
      <c r="A110" s="1">
        <f t="shared" si="13"/>
        <v>104</v>
      </c>
      <c r="B110" s="2">
        <f t="shared" si="11"/>
        <v>631.7921797578823</v>
      </c>
      <c r="C110" s="2">
        <f t="shared" si="12"/>
        <v>6.235334168364775</v>
      </c>
      <c r="D110" s="2">
        <f t="shared" si="7"/>
        <v>29.593802195878038</v>
      </c>
      <c r="E110" s="2">
        <f t="shared" si="8"/>
        <v>9.848588414374959</v>
      </c>
      <c r="F110" s="2">
        <f t="shared" si="9"/>
        <v>0.39394353657499837</v>
      </c>
      <c r="G110" s="2">
        <f t="shared" si="10"/>
        <v>0.3117667084182388</v>
      </c>
    </row>
    <row r="111" spans="1:7" ht="9.75">
      <c r="A111" s="1">
        <f t="shared" si="13"/>
        <v>105</v>
      </c>
      <c r="B111" s="2">
        <f t="shared" si="11"/>
        <v>651.5373935393854</v>
      </c>
      <c r="C111" s="2">
        <f t="shared" si="12"/>
        <v>6.317510996521535</v>
      </c>
      <c r="D111" s="2">
        <f t="shared" si="7"/>
        <v>30.45436480106879</v>
      </c>
      <c r="E111" s="2">
        <f t="shared" si="8"/>
        <v>10.290236620825118</v>
      </c>
      <c r="F111" s="2">
        <f t="shared" si="9"/>
        <v>0.4116094648330047</v>
      </c>
      <c r="G111" s="2">
        <f t="shared" si="10"/>
        <v>0.3158755498260768</v>
      </c>
    </row>
    <row r="112" spans="1:7" ht="9.75">
      <c r="A112" s="1">
        <f t="shared" si="13"/>
        <v>106</v>
      </c>
      <c r="B112" s="2">
        <f t="shared" si="11"/>
        <v>671.7015217196291</v>
      </c>
      <c r="C112" s="2">
        <f t="shared" si="12"/>
        <v>6.413244911528462</v>
      </c>
      <c r="D112" s="2">
        <f t="shared" si="7"/>
        <v>31.32916141457913</v>
      </c>
      <c r="E112" s="2">
        <f t="shared" si="8"/>
        <v>10.76946591558584</v>
      </c>
      <c r="F112" s="2">
        <f t="shared" si="9"/>
        <v>0.43077863662343363</v>
      </c>
      <c r="G112" s="2">
        <f t="shared" si="10"/>
        <v>0.32066224557642314</v>
      </c>
    </row>
    <row r="113" spans="1:7" ht="9.75">
      <c r="A113" s="1">
        <f t="shared" si="13"/>
        <v>107</v>
      </c>
      <c r="B113" s="2">
        <f t="shared" si="11"/>
        <v>692.2612172186225</v>
      </c>
      <c r="C113" s="2">
        <f t="shared" si="12"/>
        <v>6.523361302575473</v>
      </c>
      <c r="D113" s="2">
        <f t="shared" si="7"/>
        <v>32.21693289660608</v>
      </c>
      <c r="E113" s="2">
        <f t="shared" si="8"/>
        <v>11.289675089194391</v>
      </c>
      <c r="F113" s="2">
        <f t="shared" si="9"/>
        <v>0.45158700356777554</v>
      </c>
      <c r="G113" s="2">
        <f t="shared" si="10"/>
        <v>0.32616806512877367</v>
      </c>
    </row>
    <row r="114" spans="1:7" ht="9.75">
      <c r="A114" s="1">
        <f t="shared" si="13"/>
        <v>108</v>
      </c>
      <c r="B114" s="2">
        <f t="shared" si="11"/>
        <v>713.1884750260342</v>
      </c>
      <c r="C114" s="2">
        <f t="shared" si="12"/>
        <v>6.6487802410144745</v>
      </c>
      <c r="D114" s="2">
        <f t="shared" si="7"/>
        <v>33.116234746751914</v>
      </c>
      <c r="E114" s="2">
        <f t="shared" si="8"/>
        <v>11.854583602180854</v>
      </c>
      <c r="F114" s="2">
        <f t="shared" si="9"/>
        <v>0.4741833440872341</v>
      </c>
      <c r="G114" s="2">
        <f t="shared" si="10"/>
        <v>0.33243901205072374</v>
      </c>
    </row>
    <row r="115" spans="1:7" ht="9.75">
      <c r="A115" s="1">
        <f t="shared" si="13"/>
        <v>109</v>
      </c>
      <c r="B115" s="2">
        <f t="shared" si="11"/>
        <v>734.4501261706054</v>
      </c>
      <c r="C115" s="2">
        <f t="shared" si="12"/>
        <v>6.790524573050985</v>
      </c>
      <c r="D115" s="2">
        <f t="shared" si="7"/>
        <v>34.02542136937018</v>
      </c>
      <c r="E115" s="2">
        <f t="shared" si="8"/>
        <v>12.468254073604731</v>
      </c>
      <c r="F115" s="2">
        <f t="shared" si="9"/>
        <v>0.4987301629441892</v>
      </c>
      <c r="G115" s="2">
        <f t="shared" si="10"/>
        <v>0.3395262286525493</v>
      </c>
    </row>
    <row r="116" spans="1:7" ht="9.75">
      <c r="A116" s="1">
        <f t="shared" si="13"/>
        <v>110</v>
      </c>
      <c r="B116" s="2">
        <f t="shared" si="11"/>
        <v>756.0072934663708</v>
      </c>
      <c r="C116" s="2">
        <f t="shared" si="12"/>
        <v>6.949728507342624</v>
      </c>
      <c r="D116" s="2">
        <f t="shared" si="7"/>
        <v>34.94262953444681</v>
      </c>
      <c r="E116" s="2">
        <f t="shared" si="8"/>
        <v>13.135113597905447</v>
      </c>
      <c r="F116" s="2">
        <f t="shared" si="9"/>
        <v>0.5254045439162179</v>
      </c>
      <c r="G116" s="2">
        <f t="shared" si="10"/>
        <v>0.34748642536713126</v>
      </c>
    </row>
    <row r="117" spans="1:7" ht="9.75">
      <c r="A117" s="1">
        <f t="shared" si="13"/>
        <v>111</v>
      </c>
      <c r="B117" s="2">
        <f t="shared" si="11"/>
        <v>777.8148094029121</v>
      </c>
      <c r="C117" s="2">
        <f t="shared" si="12"/>
        <v>7.12764662589171</v>
      </c>
      <c r="D117" s="2">
        <f t="shared" si="7"/>
        <v>35.86576108151316</v>
      </c>
      <c r="E117" s="2">
        <f t="shared" si="8"/>
        <v>13.859972754523177</v>
      </c>
      <c r="F117" s="2">
        <f t="shared" si="9"/>
        <v>0.554398910180927</v>
      </c>
      <c r="G117" s="2">
        <f t="shared" si="10"/>
        <v>0.3563823312945855</v>
      </c>
    </row>
    <row r="118" spans="1:7" ht="9.75">
      <c r="A118" s="1">
        <f t="shared" si="13"/>
        <v>112</v>
      </c>
      <c r="B118" s="2">
        <f t="shared" si="11"/>
        <v>799.8205977299021</v>
      </c>
      <c r="C118" s="2">
        <f t="shared" si="12"/>
        <v>7.325663204778052</v>
      </c>
      <c r="D118" s="2">
        <f t="shared" si="7"/>
        <v>36.79246494373002</v>
      </c>
      <c r="E118" s="2">
        <f t="shared" si="8"/>
        <v>14.64804080803383</v>
      </c>
      <c r="F118" s="2">
        <f t="shared" si="9"/>
        <v>0.5859216323213532</v>
      </c>
      <c r="G118" s="2">
        <f t="shared" si="10"/>
        <v>0.3662831602389026</v>
      </c>
    </row>
    <row r="119" spans="1:7" ht="9.75">
      <c r="A119" s="1">
        <f t="shared" si="13"/>
        <v>113</v>
      </c>
      <c r="B119" s="2">
        <f t="shared" si="11"/>
        <v>821.9650218655984</v>
      </c>
      <c r="C119" s="2">
        <f t="shared" si="12"/>
        <v>7.545301676860503</v>
      </c>
      <c r="D119" s="2">
        <f t="shared" si="7"/>
        <v>37.72011860742736</v>
      </c>
      <c r="E119" s="2">
        <f t="shared" si="8"/>
        <v>15.50493514450795</v>
      </c>
      <c r="F119" s="2">
        <f t="shared" si="9"/>
        <v>0.6201974057803179</v>
      </c>
      <c r="G119" s="2">
        <f t="shared" si="10"/>
        <v>0.37726508384302515</v>
      </c>
    </row>
    <row r="120" spans="1:7" ht="9.75">
      <c r="A120" s="1">
        <f t="shared" si="13"/>
        <v>114</v>
      </c>
      <c r="B120" s="2">
        <f t="shared" si="11"/>
        <v>844.1802053285178</v>
      </c>
      <c r="C120" s="2">
        <f t="shared" si="12"/>
        <v>7.7882339987977955</v>
      </c>
      <c r="D120" s="2">
        <f t="shared" si="7"/>
        <v>38.64580917108339</v>
      </c>
      <c r="E120" s="2">
        <f t="shared" si="8"/>
        <v>16.436682440629163</v>
      </c>
      <c r="F120" s="2">
        <f t="shared" si="9"/>
        <v>0.6574672976251665</v>
      </c>
      <c r="G120" s="2">
        <f t="shared" si="10"/>
        <v>0.3894116999398898</v>
      </c>
    </row>
    <row r="121" spans="1:7" ht="9.75">
      <c r="A121" s="1">
        <f t="shared" si="13"/>
        <v>115</v>
      </c>
      <c r="B121" s="2">
        <f t="shared" si="11"/>
        <v>866.3893320589721</v>
      </c>
      <c r="C121" s="2">
        <f t="shared" si="12"/>
        <v>8.056289596483072</v>
      </c>
      <c r="D121" s="2">
        <f t="shared" si="7"/>
        <v>39.56631422942065</v>
      </c>
      <c r="E121" s="2">
        <f t="shared" si="8"/>
        <v>17.449708405926536</v>
      </c>
      <c r="F121" s="2">
        <f t="shared" si="9"/>
        <v>0.6979883362370614</v>
      </c>
      <c r="G121" s="2">
        <f t="shared" si="10"/>
        <v>0.40281447982415364</v>
      </c>
    </row>
    <row r="122" spans="1:7" ht="9.75">
      <c r="A122" s="1">
        <f t="shared" si="13"/>
        <v>116</v>
      </c>
      <c r="B122" s="2">
        <f t="shared" si="11"/>
        <v>888.5059378824661</v>
      </c>
      <c r="C122" s="2">
        <f t="shared" si="12"/>
        <v>8.351463452895981</v>
      </c>
      <c r="D122" s="2">
        <f t="shared" si="7"/>
        <v>40.4780828858613</v>
      </c>
      <c r="E122" s="2">
        <f t="shared" si="8"/>
        <v>18.550812169766207</v>
      </c>
      <c r="F122" s="2">
        <f t="shared" si="9"/>
        <v>0.7420324867906483</v>
      </c>
      <c r="G122" s="2">
        <f t="shared" si="10"/>
        <v>0.4175731726447991</v>
      </c>
    </row>
    <row r="123" spans="1:7" ht="9.75">
      <c r="A123" s="1">
        <f t="shared" si="13"/>
        <v>117</v>
      </c>
      <c r="B123" s="2">
        <f t="shared" si="11"/>
        <v>910.4332085985612</v>
      </c>
      <c r="C123" s="2">
        <f t="shared" si="12"/>
        <v>8.67592276704183</v>
      </c>
      <c r="D123" s="2">
        <f t="shared" si="7"/>
        <v>41.377217293332706</v>
      </c>
      <c r="E123" s="2">
        <f t="shared" si="8"/>
        <v>19.747120505878005</v>
      </c>
      <c r="F123" s="2">
        <f t="shared" si="9"/>
        <v>0.7898848202351202</v>
      </c>
      <c r="G123" s="2">
        <f t="shared" si="10"/>
        <v>0.4337961383520916</v>
      </c>
    </row>
    <row r="124" spans="1:7" ht="9.75">
      <c r="A124" s="1">
        <f t="shared" si="13"/>
        <v>118</v>
      </c>
      <c r="B124" s="2">
        <f t="shared" si="11"/>
        <v>932.0633053860159</v>
      </c>
      <c r="C124" s="2">
        <f t="shared" si="12"/>
        <v>9.032011448924859</v>
      </c>
      <c r="D124" s="2">
        <f t="shared" si="7"/>
        <v>42.25945524306527</v>
      </c>
      <c r="E124" s="2">
        <f t="shared" si="8"/>
        <v>21.04601611342311</v>
      </c>
      <c r="F124" s="2">
        <f t="shared" si="9"/>
        <v>0.8418406445369243</v>
      </c>
      <c r="G124" s="2">
        <f t="shared" si="10"/>
        <v>0.45160057244624296</v>
      </c>
    </row>
    <row r="125" spans="1:7" ht="9.75">
      <c r="A125" s="1">
        <f t="shared" si="13"/>
        <v>119</v>
      </c>
      <c r="B125" s="2">
        <f t="shared" si="11"/>
        <v>953.2767445156582</v>
      </c>
      <c r="C125" s="2">
        <f t="shared" si="12"/>
        <v>9.422251521015541</v>
      </c>
      <c r="D125" s="2">
        <f t="shared" si="7"/>
        <v>43.120154467611044</v>
      </c>
      <c r="E125" s="2">
        <f t="shared" si="8"/>
        <v>22.45503313990351</v>
      </c>
      <c r="F125" s="2">
        <f t="shared" si="9"/>
        <v>0.8982013255961404</v>
      </c>
      <c r="G125" s="2">
        <f t="shared" si="10"/>
        <v>0.47111257605077705</v>
      </c>
    </row>
    <row r="126" spans="1:7" ht="9.75">
      <c r="A126" s="1">
        <f t="shared" si="13"/>
        <v>120</v>
      </c>
      <c r="B126" s="2">
        <f t="shared" si="11"/>
        <v>973.9418658433657</v>
      </c>
      <c r="C126" s="2">
        <f t="shared" si="12"/>
        <v>9.849340270560905</v>
      </c>
      <c r="D126" s="2">
        <f t="shared" si="7"/>
        <v>43.954279501956</v>
      </c>
      <c r="E126" s="2">
        <f t="shared" si="8"/>
        <v>23.98171210109072</v>
      </c>
      <c r="F126" s="2">
        <f t="shared" si="9"/>
        <v>0.9592684840436289</v>
      </c>
      <c r="G126" s="2">
        <f t="shared" si="10"/>
        <v>0.4924670135280453</v>
      </c>
    </row>
    <row r="127" spans="1:7" ht="9.75">
      <c r="A127" s="1">
        <f t="shared" si="13"/>
        <v>121</v>
      </c>
      <c r="B127" s="2">
        <f t="shared" si="11"/>
        <v>993.914433244231</v>
      </c>
      <c r="C127" s="2">
        <f t="shared" si="12"/>
        <v>10.316141741076487</v>
      </c>
      <c r="D127" s="2">
        <f t="shared" si="7"/>
        <v>44.75639215915554</v>
      </c>
      <c r="E127" s="2">
        <f t="shared" si="8"/>
        <v>25.63340542962298</v>
      </c>
      <c r="F127" s="2">
        <f t="shared" si="9"/>
        <v>1.025336217184919</v>
      </c>
      <c r="G127" s="2">
        <f t="shared" si="10"/>
        <v>0.5158070870538244</v>
      </c>
    </row>
    <row r="128" spans="1:7" ht="9.75">
      <c r="A128" s="1">
        <f t="shared" si="13"/>
        <v>122</v>
      </c>
      <c r="B128" s="2">
        <f t="shared" si="11"/>
        <v>1013.0374199737636</v>
      </c>
      <c r="C128" s="2">
        <f t="shared" si="12"/>
        <v>10.825670871207581</v>
      </c>
      <c r="D128" s="2">
        <f t="shared" si="7"/>
        <v>45.52064692735268</v>
      </c>
      <c r="E128" s="2">
        <f t="shared" si="8"/>
        <v>27.417024222133136</v>
      </c>
      <c r="F128" s="2">
        <f t="shared" si="9"/>
        <v>1.0966809688853252</v>
      </c>
      <c r="G128" s="2">
        <f t="shared" si="10"/>
        <v>0.5412835435603791</v>
      </c>
    </row>
    <row r="129" spans="1:7" ht="9.75">
      <c r="A129" s="1">
        <f t="shared" si="13"/>
        <v>123</v>
      </c>
      <c r="B129" s="2">
        <f t="shared" si="11"/>
        <v>1031.141042678983</v>
      </c>
      <c r="C129" s="2">
        <f t="shared" si="12"/>
        <v>11.381068296532527</v>
      </c>
      <c r="D129" s="2">
        <f t="shared" si="7"/>
        <v>46.240792884463644</v>
      </c>
      <c r="E129" s="2">
        <f t="shared" si="8"/>
        <v>29.338716575218164</v>
      </c>
      <c r="F129" s="2">
        <f t="shared" si="9"/>
        <v>1.1735486630087266</v>
      </c>
      <c r="G129" s="2">
        <f t="shared" si="10"/>
        <v>0.5690534148266264</v>
      </c>
    </row>
    <row r="130" spans="1:7" ht="9.75">
      <c r="A130" s="1">
        <f t="shared" si="13"/>
        <v>124</v>
      </c>
      <c r="B130" s="2">
        <f t="shared" si="11"/>
        <v>1048.0431189882286</v>
      </c>
      <c r="C130" s="2">
        <f t="shared" si="12"/>
        <v>11.985563544714628</v>
      </c>
      <c r="D130" s="2">
        <f t="shared" si="7"/>
        <v>46.910184053118556</v>
      </c>
      <c r="E130" s="2">
        <f t="shared" si="8"/>
        <v>31.40346850058582</v>
      </c>
      <c r="F130" s="2">
        <f t="shared" si="9"/>
        <v>1.2561387400234327</v>
      </c>
      <c r="G130" s="2">
        <f t="shared" si="10"/>
        <v>0.5992781772357314</v>
      </c>
    </row>
    <row r="131" spans="1:7" ht="9.75">
      <c r="A131" s="1">
        <f t="shared" si="13"/>
        <v>125</v>
      </c>
      <c r="B131" s="2">
        <f t="shared" si="11"/>
        <v>1063.5498345407614</v>
      </c>
      <c r="C131" s="2">
        <f t="shared" si="12"/>
        <v>12.642424107502329</v>
      </c>
      <c r="D131" s="2">
        <f t="shared" si="7"/>
        <v>47.521800474279665</v>
      </c>
      <c r="E131" s="2">
        <f t="shared" si="8"/>
        <v>33.61462016932059</v>
      </c>
      <c r="F131" s="2">
        <f t="shared" si="9"/>
        <v>1.3445848067728234</v>
      </c>
      <c r="G131" s="2">
        <f t="shared" si="10"/>
        <v>0.6321212053751165</v>
      </c>
    </row>
    <row r="132" spans="1:7" ht="9.75">
      <c r="A132" s="1">
        <f t="shared" si="13"/>
        <v>126</v>
      </c>
      <c r="B132" s="2">
        <f t="shared" si="11"/>
        <v>1077.4570148457203</v>
      </c>
      <c r="C132" s="2">
        <f t="shared" si="12"/>
        <v>13.354887708900037</v>
      </c>
      <c r="D132" s="2">
        <f t="shared" si="7"/>
        <v>48.06828264808476</v>
      </c>
      <c r="E132" s="2">
        <f t="shared" si="8"/>
        <v>35.973293611078084</v>
      </c>
      <c r="F132" s="2">
        <f t="shared" si="9"/>
        <v>1.4389317444431236</v>
      </c>
      <c r="G132" s="2">
        <f t="shared" si="10"/>
        <v>0.6677443854450019</v>
      </c>
    </row>
    <row r="133" spans="1:7" ht="9.75">
      <c r="A133" s="1">
        <f t="shared" si="13"/>
        <v>127</v>
      </c>
      <c r="B133" s="2">
        <f t="shared" si="11"/>
        <v>1089.552003882727</v>
      </c>
      <c r="C133" s="2">
        <f t="shared" si="12"/>
        <v>14.12607506789816</v>
      </c>
      <c r="D133" s="2">
        <f t="shared" si="7"/>
        <v>48.541982348312025</v>
      </c>
      <c r="E133" s="2">
        <f t="shared" si="8"/>
        <v>38.47773349306567</v>
      </c>
      <c r="F133" s="2">
        <f t="shared" si="9"/>
        <v>1.5391093397226268</v>
      </c>
      <c r="G133" s="2">
        <f t="shared" si="10"/>
        <v>0.706303753394908</v>
      </c>
    </row>
    <row r="134" spans="1:7" ht="9.75">
      <c r="A134" s="1">
        <f t="shared" si="13"/>
        <v>128</v>
      </c>
      <c r="B134" s="2">
        <f t="shared" si="11"/>
        <v>1099.6162527379734</v>
      </c>
      <c r="C134" s="2">
        <f t="shared" si="12"/>
        <v>14.95888065422588</v>
      </c>
      <c r="D134" s="2">
        <f t="shared" si="7"/>
        <v>48.935033120471154</v>
      </c>
      <c r="E134" s="2">
        <f t="shared" si="8"/>
        <v>41.12257072538606</v>
      </c>
      <c r="F134" s="2">
        <f t="shared" si="9"/>
        <v>1.6449028290154424</v>
      </c>
      <c r="G134" s="2">
        <f t="shared" si="10"/>
        <v>0.7479440327112941</v>
      </c>
    </row>
    <row r="135" spans="1:7" ht="9.75">
      <c r="A135" s="1">
        <f t="shared" si="13"/>
        <v>129</v>
      </c>
      <c r="B135" s="2">
        <f t="shared" si="11"/>
        <v>1107.4287151330584</v>
      </c>
      <c r="C135" s="2">
        <f t="shared" si="12"/>
        <v>15.855839450530029</v>
      </c>
      <c r="D135" s="2">
        <f aca="true" t="shared" si="14" ref="D135:D198">B135*$D$4*(1-B135/$H$4)*0.01</f>
        <v>49.239443961146634</v>
      </c>
      <c r="E135" s="2">
        <f aca="true" t="shared" si="15" ref="E135:E198">B135*$E$4*C135*0.0005</f>
        <v>43.89802977514132</v>
      </c>
      <c r="F135" s="2">
        <f aca="true" t="shared" si="16" ref="F135:F198">C135*$F$4*B135/10*0.001</f>
        <v>1.755921191005653</v>
      </c>
      <c r="G135" s="2">
        <f aca="true" t="shared" si="17" ref="G135:G198">C135*$G$4*0.05</f>
        <v>0.7927919725265015</v>
      </c>
    </row>
    <row r="136" spans="1:7" ht="9.75">
      <c r="A136" s="1">
        <f t="shared" si="13"/>
        <v>130</v>
      </c>
      <c r="B136" s="2">
        <f aca="true" t="shared" si="18" ref="B136:B199">B135+D135-E135</f>
        <v>1112.7701293190637</v>
      </c>
      <c r="C136" s="2">
        <f aca="true" t="shared" si="19" ref="C136:C199">C135+F135-G135</f>
        <v>16.81896866900918</v>
      </c>
      <c r="D136" s="2">
        <f t="shared" si="14"/>
        <v>49.44721966242936</v>
      </c>
      <c r="E136" s="2">
        <f t="shared" si="15"/>
        <v>46.78911485206657</v>
      </c>
      <c r="F136" s="2">
        <f t="shared" si="16"/>
        <v>1.8715645940826628</v>
      </c>
      <c r="G136" s="2">
        <f t="shared" si="17"/>
        <v>0.8409484334504591</v>
      </c>
    </row>
    <row r="137" spans="1:7" ht="9.75">
      <c r="A137" s="1">
        <f aca="true" t="shared" si="20" ref="A137:A200">A136+1</f>
        <v>131</v>
      </c>
      <c r="B137" s="2">
        <f t="shared" si="18"/>
        <v>1115.4282341294265</v>
      </c>
      <c r="C137" s="2">
        <f t="shared" si="19"/>
        <v>17.849584829641383</v>
      </c>
      <c r="D137" s="2">
        <f t="shared" si="14"/>
        <v>49.55051097900588</v>
      </c>
      <c r="E137" s="2">
        <f t="shared" si="15"/>
        <v>49.77482721617572</v>
      </c>
      <c r="F137" s="2">
        <f t="shared" si="16"/>
        <v>1.9909930886470288</v>
      </c>
      <c r="G137" s="2">
        <f t="shared" si="17"/>
        <v>0.8924792414820693</v>
      </c>
    </row>
    <row r="138" spans="1:7" ht="9.75">
      <c r="A138" s="1">
        <f t="shared" si="20"/>
        <v>132</v>
      </c>
      <c r="B138" s="2">
        <f t="shared" si="18"/>
        <v>1115.2039178922566</v>
      </c>
      <c r="C138" s="2">
        <f t="shared" si="19"/>
        <v>18.948098676806342</v>
      </c>
      <c r="D138" s="2">
        <f t="shared" si="14"/>
        <v>49.54179700220164</v>
      </c>
      <c r="E138" s="2">
        <f t="shared" si="15"/>
        <v>52.8274847024588</v>
      </c>
      <c r="F138" s="2">
        <f t="shared" si="16"/>
        <v>2.113099388098352</v>
      </c>
      <c r="G138" s="2">
        <f t="shared" si="17"/>
        <v>0.9474049338403172</v>
      </c>
    </row>
    <row r="139" spans="1:7" ht="9.75">
      <c r="A139" s="1">
        <f t="shared" si="20"/>
        <v>133</v>
      </c>
      <c r="B139" s="2">
        <f t="shared" si="18"/>
        <v>1111.9182301919996</v>
      </c>
      <c r="C139" s="2">
        <f t="shared" si="19"/>
        <v>20.113793131064376</v>
      </c>
      <c r="D139" s="2">
        <f t="shared" si="14"/>
        <v>49.414100756433434</v>
      </c>
      <c r="E139" s="2">
        <f t="shared" si="15"/>
        <v>55.912233151852746</v>
      </c>
      <c r="F139" s="2">
        <f t="shared" si="16"/>
        <v>2.23648932607411</v>
      </c>
      <c r="G139" s="2">
        <f t="shared" si="17"/>
        <v>1.005689656553219</v>
      </c>
    </row>
    <row r="140" spans="1:7" ht="9.75">
      <c r="A140" s="1">
        <f t="shared" si="20"/>
        <v>134</v>
      </c>
      <c r="B140" s="2">
        <f t="shared" si="18"/>
        <v>1105.4200977965804</v>
      </c>
      <c r="C140" s="2">
        <f t="shared" si="19"/>
        <v>21.344592800585268</v>
      </c>
      <c r="D140" s="2">
        <f t="shared" si="14"/>
        <v>49.161236926766016</v>
      </c>
      <c r="E140" s="2">
        <f t="shared" si="15"/>
        <v>58.98685465262788</v>
      </c>
      <c r="F140" s="2">
        <f t="shared" si="16"/>
        <v>2.3594741861051154</v>
      </c>
      <c r="G140" s="2">
        <f t="shared" si="17"/>
        <v>1.0672296400292633</v>
      </c>
    </row>
    <row r="141" spans="1:7" ht="9.75">
      <c r="A141" s="1">
        <f t="shared" si="20"/>
        <v>135</v>
      </c>
      <c r="B141" s="2">
        <f t="shared" si="18"/>
        <v>1095.5944800707184</v>
      </c>
      <c r="C141" s="2">
        <f t="shared" si="19"/>
        <v>22.636837346661117</v>
      </c>
      <c r="D141" s="2">
        <f t="shared" si="14"/>
        <v>48.77808767972878</v>
      </c>
      <c r="E141" s="2">
        <f t="shared" si="15"/>
        <v>62.00198510815152</v>
      </c>
      <c r="F141" s="2">
        <f t="shared" si="16"/>
        <v>2.480079404326061</v>
      </c>
      <c r="G141" s="2">
        <f t="shared" si="17"/>
        <v>1.131841867333056</v>
      </c>
    </row>
    <row r="142" spans="1:7" ht="9.75">
      <c r="A142" s="1">
        <f t="shared" si="20"/>
        <v>136</v>
      </c>
      <c r="B142" s="2">
        <f t="shared" si="18"/>
        <v>1082.3705826422956</v>
      </c>
      <c r="C142" s="2">
        <f t="shared" si="19"/>
        <v>23.985074883654125</v>
      </c>
      <c r="D142" s="2">
        <f t="shared" si="14"/>
        <v>48.26089874126767</v>
      </c>
      <c r="E142" s="2">
        <f t="shared" si="15"/>
        <v>64.90184869134951</v>
      </c>
      <c r="F142" s="2">
        <f t="shared" si="16"/>
        <v>2.5960739476539807</v>
      </c>
      <c r="G142" s="2">
        <f t="shared" si="17"/>
        <v>1.1992537441827062</v>
      </c>
    </row>
    <row r="143" spans="1:7" ht="9.75">
      <c r="A143" s="1">
        <f t="shared" si="20"/>
        <v>137</v>
      </c>
      <c r="B143" s="2">
        <f t="shared" si="18"/>
        <v>1065.729632692214</v>
      </c>
      <c r="C143" s="2">
        <f t="shared" si="19"/>
        <v>25.3818950871254</v>
      </c>
      <c r="D143" s="2">
        <f t="shared" si="14"/>
        <v>47.607583384619296</v>
      </c>
      <c r="E143" s="2">
        <f t="shared" si="15"/>
        <v>67.62559432058616</v>
      </c>
      <c r="F143" s="2">
        <f t="shared" si="16"/>
        <v>2.7050237728234467</v>
      </c>
      <c r="G143" s="2">
        <f t="shared" si="17"/>
        <v>1.26909475435627</v>
      </c>
    </row>
    <row r="144" spans="1:7" ht="9.75">
      <c r="A144" s="1">
        <f t="shared" si="20"/>
        <v>138</v>
      </c>
      <c r="B144" s="2">
        <f t="shared" si="18"/>
        <v>1045.7116217562473</v>
      </c>
      <c r="C144" s="2">
        <f t="shared" si="19"/>
        <v>26.817824105592575</v>
      </c>
      <c r="D144" s="2">
        <f t="shared" si="14"/>
        <v>46.81801710843196</v>
      </c>
      <c r="E144" s="2">
        <f t="shared" si="15"/>
        <v>70.10927584358248</v>
      </c>
      <c r="F144" s="2">
        <f t="shared" si="16"/>
        <v>2.8043710337432994</v>
      </c>
      <c r="G144" s="2">
        <f t="shared" si="17"/>
        <v>1.340891205279629</v>
      </c>
    </row>
    <row r="145" spans="1:7" ht="9.75">
      <c r="A145" s="1">
        <f t="shared" si="20"/>
        <v>139</v>
      </c>
      <c r="B145" s="2">
        <f t="shared" si="18"/>
        <v>1022.4203630210968</v>
      </c>
      <c r="C145" s="2">
        <f t="shared" si="19"/>
        <v>28.281303934056243</v>
      </c>
      <c r="D145" s="2">
        <f t="shared" si="14"/>
        <v>45.89430115745388</v>
      </c>
      <c r="E145" s="2">
        <f t="shared" si="15"/>
        <v>72.2884525874194</v>
      </c>
      <c r="F145" s="2">
        <f t="shared" si="16"/>
        <v>2.8915381034967758</v>
      </c>
      <c r="G145" s="2">
        <f t="shared" si="17"/>
        <v>1.4140651967028122</v>
      </c>
    </row>
    <row r="146" spans="1:7" ht="9.75">
      <c r="A146" s="1">
        <f t="shared" si="20"/>
        <v>140</v>
      </c>
      <c r="B146" s="2">
        <f t="shared" si="18"/>
        <v>996.0262115911312</v>
      </c>
      <c r="C146" s="2">
        <f t="shared" si="19"/>
        <v>29.758776840850206</v>
      </c>
      <c r="D146" s="2">
        <f t="shared" si="14"/>
        <v>44.84096950867365</v>
      </c>
      <c r="E146" s="2">
        <f t="shared" si="15"/>
        <v>74.1013043959448</v>
      </c>
      <c r="F146" s="2">
        <f t="shared" si="16"/>
        <v>2.9640521758377925</v>
      </c>
      <c r="G146" s="2">
        <f t="shared" si="17"/>
        <v>1.4879388420425104</v>
      </c>
    </row>
    <row r="147" spans="1:7" ht="9.75">
      <c r="A147" s="1">
        <f t="shared" si="20"/>
        <v>141</v>
      </c>
      <c r="B147" s="2">
        <f t="shared" si="18"/>
        <v>966.76587670386</v>
      </c>
      <c r="C147" s="2">
        <f t="shared" si="19"/>
        <v>31.234890174645486</v>
      </c>
      <c r="D147" s="2">
        <f t="shared" si="14"/>
        <v>43.66511253339809</v>
      </c>
      <c r="E147" s="2">
        <f t="shared" si="15"/>
        <v>75.49206495859983</v>
      </c>
      <c r="F147" s="2">
        <f t="shared" si="16"/>
        <v>3.019682598343993</v>
      </c>
      <c r="G147" s="2">
        <f t="shared" si="17"/>
        <v>1.5617445087322743</v>
      </c>
    </row>
    <row r="148" spans="1:7" ht="9.75">
      <c r="A148" s="1">
        <f t="shared" si="20"/>
        <v>142</v>
      </c>
      <c r="B148" s="2">
        <f t="shared" si="18"/>
        <v>934.9389242786583</v>
      </c>
      <c r="C148" s="2">
        <f t="shared" si="19"/>
        <v>32.6928282642572</v>
      </c>
      <c r="D148" s="2">
        <f t="shared" si="14"/>
        <v>42.37639225327624</v>
      </c>
      <c r="E148" s="2">
        <f t="shared" si="15"/>
        <v>76.41449422252886</v>
      </c>
      <c r="F148" s="2">
        <f t="shared" si="16"/>
        <v>3.0565797689011545</v>
      </c>
      <c r="G148" s="2">
        <f t="shared" si="17"/>
        <v>1.6346414132128602</v>
      </c>
    </row>
    <row r="149" spans="1:7" ht="9.75">
      <c r="A149" s="1">
        <f t="shared" si="20"/>
        <v>143</v>
      </c>
      <c r="B149" s="2">
        <f t="shared" si="18"/>
        <v>900.9008223094056</v>
      </c>
      <c r="C149" s="2">
        <f t="shared" si="19"/>
        <v>34.11476661994549</v>
      </c>
      <c r="D149" s="2">
        <f t="shared" si="14"/>
        <v>40.98692965728147</v>
      </c>
      <c r="E149" s="2">
        <f t="shared" si="15"/>
        <v>76.83505325200589</v>
      </c>
      <c r="F149" s="2">
        <f t="shared" si="16"/>
        <v>3.0734021300802357</v>
      </c>
      <c r="G149" s="2">
        <f t="shared" si="17"/>
        <v>1.7057383309972747</v>
      </c>
    </row>
    <row r="150" spans="1:7" ht="9.75">
      <c r="A150" s="1">
        <f t="shared" si="20"/>
        <v>144</v>
      </c>
      <c r="B150" s="2">
        <f t="shared" si="18"/>
        <v>865.0526987146812</v>
      </c>
      <c r="C150" s="2">
        <f t="shared" si="19"/>
        <v>35.48243041902845</v>
      </c>
      <c r="D150" s="2">
        <f t="shared" si="14"/>
        <v>39.5110540779663</v>
      </c>
      <c r="E150" s="2">
        <f t="shared" si="15"/>
        <v>76.73543047734113</v>
      </c>
      <c r="F150" s="2">
        <f t="shared" si="16"/>
        <v>3.0694172190936455</v>
      </c>
      <c r="G150" s="2">
        <f t="shared" si="17"/>
        <v>1.7741215209514225</v>
      </c>
    </row>
    <row r="151" spans="1:7" ht="9.75">
      <c r="A151" s="1">
        <f t="shared" si="20"/>
        <v>145</v>
      </c>
      <c r="B151" s="2">
        <f t="shared" si="18"/>
        <v>827.8283223153064</v>
      </c>
      <c r="C151" s="2">
        <f t="shared" si="19"/>
        <v>36.777726117170666</v>
      </c>
      <c r="D151" s="2">
        <f t="shared" si="14"/>
        <v>37.96491745962845</v>
      </c>
      <c r="E151" s="2">
        <f t="shared" si="15"/>
        <v>76.11410827537306</v>
      </c>
      <c r="F151" s="2">
        <f t="shared" si="16"/>
        <v>3.044564331014922</v>
      </c>
      <c r="G151" s="2">
        <f t="shared" si="17"/>
        <v>1.8388863058585334</v>
      </c>
    </row>
    <row r="152" spans="1:7" ht="9.75">
      <c r="A152" s="1">
        <f t="shared" si="20"/>
        <v>146</v>
      </c>
      <c r="B152" s="2">
        <f t="shared" si="18"/>
        <v>789.6791314995618</v>
      </c>
      <c r="C152" s="2">
        <f t="shared" si="19"/>
        <v>37.98340414232706</v>
      </c>
      <c r="D152" s="2">
        <f t="shared" si="14"/>
        <v>36.365990921348576</v>
      </c>
      <c r="E152" s="2">
        <f t="shared" si="15"/>
        <v>74.98675398627422</v>
      </c>
      <c r="F152" s="2">
        <f t="shared" si="16"/>
        <v>2.999470159450969</v>
      </c>
      <c r="G152" s="2">
        <f t="shared" si="17"/>
        <v>1.8991702071163532</v>
      </c>
    </row>
    <row r="153" spans="1:7" ht="9.75">
      <c r="A153" s="1">
        <f t="shared" si="20"/>
        <v>147</v>
      </c>
      <c r="B153" s="2">
        <f t="shared" si="18"/>
        <v>751.0583684346361</v>
      </c>
      <c r="C153" s="2">
        <f t="shared" si="19"/>
        <v>39.08370409466168</v>
      </c>
      <c r="D153" s="2">
        <f t="shared" si="14"/>
        <v>34.73247505775332</v>
      </c>
      <c r="E153" s="2">
        <f t="shared" si="15"/>
        <v>73.38535757429676</v>
      </c>
      <c r="F153" s="2">
        <f t="shared" si="16"/>
        <v>2.935414302971871</v>
      </c>
      <c r="G153" s="2">
        <f t="shared" si="17"/>
        <v>1.9541852047330839</v>
      </c>
    </row>
    <row r="154" spans="1:7" ht="9.75">
      <c r="A154" s="1">
        <f t="shared" si="20"/>
        <v>148</v>
      </c>
      <c r="B154" s="2">
        <f t="shared" si="18"/>
        <v>712.4054859180926</v>
      </c>
      <c r="C154" s="2">
        <f t="shared" si="19"/>
        <v>40.06493319290046</v>
      </c>
      <c r="D154" s="2">
        <f t="shared" si="14"/>
        <v>33.082666414073664</v>
      </c>
      <c r="E154" s="2">
        <f t="shared" si="15"/>
        <v>71.35619549891042</v>
      </c>
      <c r="F154" s="2">
        <f t="shared" si="16"/>
        <v>2.854247819956417</v>
      </c>
      <c r="G154" s="2">
        <f t="shared" si="17"/>
        <v>2.0032466596450234</v>
      </c>
    </row>
    <row r="155" spans="1:7" ht="9.75">
      <c r="A155" s="1">
        <f t="shared" si="20"/>
        <v>149</v>
      </c>
      <c r="B155" s="2">
        <f t="shared" si="18"/>
        <v>674.1319568332558</v>
      </c>
      <c r="C155" s="2">
        <f t="shared" si="19"/>
        <v>40.91593435321186</v>
      </c>
      <c r="D155" s="2">
        <f t="shared" si="14"/>
        <v>31.434328365543617</v>
      </c>
      <c r="E155" s="2">
        <f t="shared" si="15"/>
        <v>68.95684722797937</v>
      </c>
      <c r="F155" s="2">
        <f t="shared" si="16"/>
        <v>2.7582738891191743</v>
      </c>
      <c r="G155" s="2">
        <f t="shared" si="17"/>
        <v>2.045796717660593</v>
      </c>
    </row>
    <row r="156" spans="1:7" ht="9.75">
      <c r="A156" s="1">
        <f t="shared" si="20"/>
        <v>150</v>
      </c>
      <c r="B156" s="2">
        <f t="shared" si="18"/>
        <v>636.6094379708201</v>
      </c>
      <c r="C156" s="2">
        <f t="shared" si="19"/>
        <v>41.62841152467044</v>
      </c>
      <c r="D156" s="2">
        <f t="shared" si="14"/>
        <v>29.804114015973386</v>
      </c>
      <c r="E156" s="2">
        <f t="shared" si="15"/>
        <v>66.25259916084615</v>
      </c>
      <c r="F156" s="2">
        <f t="shared" si="16"/>
        <v>2.650103966433846</v>
      </c>
      <c r="G156" s="2">
        <f t="shared" si="17"/>
        <v>2.0814205762335223</v>
      </c>
    </row>
    <row r="157" spans="1:7" ht="9.75">
      <c r="A157" s="1">
        <f t="shared" si="20"/>
        <v>151</v>
      </c>
      <c r="B157" s="2">
        <f t="shared" si="18"/>
        <v>600.1609528259473</v>
      </c>
      <c r="C157" s="2">
        <f t="shared" si="19"/>
        <v>42.19709491487077</v>
      </c>
      <c r="D157" s="2">
        <f t="shared" si="14"/>
        <v>28.20708179481262</v>
      </c>
      <c r="E157" s="2">
        <f t="shared" si="15"/>
        <v>63.312621726489446</v>
      </c>
      <c r="F157" s="2">
        <f t="shared" si="16"/>
        <v>2.532504869059578</v>
      </c>
      <c r="G157" s="2">
        <f t="shared" si="17"/>
        <v>2.1098547457435384</v>
      </c>
    </row>
    <row r="158" spans="1:7" ht="9.75">
      <c r="A158" s="1">
        <f t="shared" si="20"/>
        <v>152</v>
      </c>
      <c r="B158" s="2">
        <f t="shared" si="18"/>
        <v>565.0554128942706</v>
      </c>
      <c r="C158" s="2">
        <f t="shared" si="19"/>
        <v>42.61974503818681</v>
      </c>
      <c r="D158" s="2">
        <f t="shared" si="14"/>
        <v>26.656332546507958</v>
      </c>
      <c r="E158" s="2">
        <f t="shared" si="15"/>
        <v>60.20629407500296</v>
      </c>
      <c r="F158" s="2">
        <f t="shared" si="16"/>
        <v>2.408251763000119</v>
      </c>
      <c r="G158" s="2">
        <f t="shared" si="17"/>
        <v>2.1309872519093402</v>
      </c>
    </row>
    <row r="159" spans="1:7" ht="9.75">
      <c r="A159" s="1">
        <f t="shared" si="20"/>
        <v>153</v>
      </c>
      <c r="B159" s="2">
        <f t="shared" si="18"/>
        <v>531.5054513657757</v>
      </c>
      <c r="C159" s="2">
        <f t="shared" si="19"/>
        <v>42.897009549277584</v>
      </c>
      <c r="D159" s="2">
        <f t="shared" si="14"/>
        <v>25.1627823441311</v>
      </c>
      <c r="E159" s="2">
        <f t="shared" si="15"/>
        <v>56.99998605682693</v>
      </c>
      <c r="F159" s="2">
        <f t="shared" si="16"/>
        <v>2.279999442273077</v>
      </c>
      <c r="G159" s="2">
        <f t="shared" si="17"/>
        <v>2.1448504774638795</v>
      </c>
    </row>
    <row r="160" spans="1:7" ht="9.75">
      <c r="A160" s="1">
        <f t="shared" si="20"/>
        <v>154</v>
      </c>
      <c r="B160" s="2">
        <f t="shared" si="18"/>
        <v>499.66824765307985</v>
      </c>
      <c r="C160" s="2">
        <f t="shared" si="19"/>
        <v>43.03215851408679</v>
      </c>
      <c r="D160" s="2">
        <f t="shared" si="14"/>
        <v>23.735070594090494</v>
      </c>
      <c r="E160" s="2">
        <f t="shared" si="15"/>
        <v>53.75450809365826</v>
      </c>
      <c r="F160" s="2">
        <f t="shared" si="16"/>
        <v>2.1501803237463304</v>
      </c>
      <c r="G160" s="2">
        <f t="shared" si="17"/>
        <v>2.1516079257043397</v>
      </c>
    </row>
    <row r="161" spans="1:7" ht="9.75">
      <c r="A161" s="1">
        <f t="shared" si="20"/>
        <v>155</v>
      </c>
      <c r="B161" s="2">
        <f t="shared" si="18"/>
        <v>469.64881015351204</v>
      </c>
      <c r="C161" s="2">
        <f t="shared" si="19"/>
        <v>43.03073091212878</v>
      </c>
      <c r="D161" s="2">
        <f t="shared" si="14"/>
        <v>22.379590483282556</v>
      </c>
      <c r="E161" s="2">
        <f t="shared" si="15"/>
        <v>50.52332893229308</v>
      </c>
      <c r="F161" s="2">
        <f t="shared" si="16"/>
        <v>2.020933157291723</v>
      </c>
      <c r="G161" s="2">
        <f t="shared" si="17"/>
        <v>2.1515365456064393</v>
      </c>
    </row>
    <row r="162" spans="1:7" ht="9.75">
      <c r="A162" s="1">
        <f t="shared" si="20"/>
        <v>156</v>
      </c>
      <c r="B162" s="2">
        <f t="shared" si="18"/>
        <v>441.50507170450146</v>
      </c>
      <c r="C162" s="2">
        <f t="shared" si="19"/>
        <v>42.900127523814064</v>
      </c>
      <c r="D162" s="2">
        <f t="shared" si="14"/>
        <v>21.10061994352109</v>
      </c>
      <c r="E162" s="2">
        <f t="shared" si="15"/>
        <v>47.35155969633447</v>
      </c>
      <c r="F162" s="2">
        <f t="shared" si="16"/>
        <v>1.8940623878533784</v>
      </c>
      <c r="G162" s="2">
        <f t="shared" si="17"/>
        <v>2.1450063761907034</v>
      </c>
    </row>
    <row r="163" spans="1:7" ht="9.75">
      <c r="A163" s="1">
        <f t="shared" si="20"/>
        <v>157</v>
      </c>
      <c r="B163" s="2">
        <f t="shared" si="18"/>
        <v>415.2541319516881</v>
      </c>
      <c r="C163" s="2">
        <f t="shared" si="19"/>
        <v>42.649183535476745</v>
      </c>
      <c r="D163" s="2">
        <f t="shared" si="14"/>
        <v>19.90052662706966</v>
      </c>
      <c r="E163" s="2">
        <f t="shared" si="15"/>
        <v>44.275624218681564</v>
      </c>
      <c r="F163" s="2">
        <f t="shared" si="16"/>
        <v>1.7710249687472623</v>
      </c>
      <c r="G163" s="2">
        <f t="shared" si="17"/>
        <v>2.1324591767738372</v>
      </c>
    </row>
    <row r="164" spans="1:7" ht="9.75">
      <c r="A164" s="1">
        <f t="shared" si="20"/>
        <v>158</v>
      </c>
      <c r="B164" s="2">
        <f t="shared" si="18"/>
        <v>390.8790343600762</v>
      </c>
      <c r="C164" s="2">
        <f t="shared" si="19"/>
        <v>42.28774932745017</v>
      </c>
      <c r="D164" s="2">
        <f t="shared" si="14"/>
        <v>18.78001962049248</v>
      </c>
      <c r="E164" s="2">
        <f t="shared" si="15"/>
        <v>41.32348655593672</v>
      </c>
      <c r="F164" s="2">
        <f t="shared" si="16"/>
        <v>1.6529394622374687</v>
      </c>
      <c r="G164" s="2">
        <f t="shared" si="17"/>
        <v>2.114387466372509</v>
      </c>
    </row>
    <row r="165" spans="1:7" ht="9.75">
      <c r="A165" s="1">
        <f t="shared" si="20"/>
        <v>159</v>
      </c>
      <c r="B165" s="2">
        <f t="shared" si="18"/>
        <v>368.335567424632</v>
      </c>
      <c r="C165" s="2">
        <f t="shared" si="19"/>
        <v>41.826301323315136</v>
      </c>
      <c r="D165" s="2">
        <f t="shared" si="14"/>
        <v>17.738422920081472</v>
      </c>
      <c r="E165" s="2">
        <f t="shared" si="15"/>
        <v>38.51528607799229</v>
      </c>
      <c r="F165" s="2">
        <f t="shared" si="16"/>
        <v>1.5406114431196918</v>
      </c>
      <c r="G165" s="2">
        <f t="shared" si="17"/>
        <v>2.0913150661657567</v>
      </c>
    </row>
    <row r="166" spans="1:7" ht="9.75">
      <c r="A166" s="1">
        <f t="shared" si="20"/>
        <v>160</v>
      </c>
      <c r="B166" s="2">
        <f t="shared" si="18"/>
        <v>347.5587042667212</v>
      </c>
      <c r="C166" s="2">
        <f t="shared" si="19"/>
        <v>41.275597700269074</v>
      </c>
      <c r="D166" s="2">
        <f t="shared" si="14"/>
        <v>16.77394994877825</v>
      </c>
      <c r="E166" s="2">
        <f t="shared" si="15"/>
        <v>35.86423313634994</v>
      </c>
      <c r="F166" s="2">
        <f t="shared" si="16"/>
        <v>1.4345693254539977</v>
      </c>
      <c r="G166" s="2">
        <f t="shared" si="17"/>
        <v>2.063779885013454</v>
      </c>
    </row>
    <row r="167" spans="1:7" ht="9.75">
      <c r="A167" s="1">
        <f t="shared" si="20"/>
        <v>161</v>
      </c>
      <c r="B167" s="2">
        <f t="shared" si="18"/>
        <v>328.4684210791495</v>
      </c>
      <c r="C167" s="2">
        <f t="shared" si="19"/>
        <v>40.64638714070962</v>
      </c>
      <c r="D167" s="2">
        <f t="shared" si="14"/>
        <v>15.883963535726327</v>
      </c>
      <c r="E167" s="2">
        <f t="shared" si="15"/>
        <v>33.37763651670184</v>
      </c>
      <c r="F167" s="2">
        <f t="shared" si="16"/>
        <v>1.3351054606680735</v>
      </c>
      <c r="G167" s="2">
        <f t="shared" si="17"/>
        <v>2.032319357035481</v>
      </c>
    </row>
    <row r="168" spans="1:7" ht="9.75">
      <c r="A168" s="1">
        <f t="shared" si="20"/>
        <v>162</v>
      </c>
      <c r="B168" s="2">
        <f t="shared" si="18"/>
        <v>310.97474809817396</v>
      </c>
      <c r="C168" s="2">
        <f t="shared" si="19"/>
        <v>39.94917324434221</v>
      </c>
      <c r="D168" s="2">
        <f t="shared" si="14"/>
        <v>15.065210935135083</v>
      </c>
      <c r="E168" s="2">
        <f t="shared" si="15"/>
        <v>31.057960215974077</v>
      </c>
      <c r="F168" s="2">
        <f t="shared" si="16"/>
        <v>1.2423184086389631</v>
      </c>
      <c r="G168" s="2">
        <f t="shared" si="17"/>
        <v>1.9974586622171107</v>
      </c>
    </row>
    <row r="169" spans="1:7" ht="9.75">
      <c r="A169" s="1">
        <f t="shared" si="20"/>
        <v>163</v>
      </c>
      <c r="B169" s="2">
        <f t="shared" si="18"/>
        <v>294.981998817335</v>
      </c>
      <c r="C169" s="2">
        <f t="shared" si="19"/>
        <v>39.194032990764065</v>
      </c>
      <c r="D169" s="2">
        <f t="shared" si="14"/>
        <v>14.314028042735398</v>
      </c>
      <c r="E169" s="2">
        <f t="shared" si="15"/>
        <v>28.903835483320385</v>
      </c>
      <c r="F169" s="2">
        <f t="shared" si="16"/>
        <v>1.1561534193328156</v>
      </c>
      <c r="G169" s="2">
        <f t="shared" si="17"/>
        <v>1.9597016495382034</v>
      </c>
    </row>
    <row r="170" spans="1:7" ht="9.75">
      <c r="A170" s="1">
        <f t="shared" si="20"/>
        <v>164</v>
      </c>
      <c r="B170" s="2">
        <f t="shared" si="18"/>
        <v>280.39219137675</v>
      </c>
      <c r="C170" s="2">
        <f t="shared" si="19"/>
        <v>38.39048476055868</v>
      </c>
      <c r="D170" s="2">
        <f t="shared" si="14"/>
        <v>13.62651066391222</v>
      </c>
      <c r="E170" s="2">
        <f t="shared" si="15"/>
        <v>26.910980375071933</v>
      </c>
      <c r="F170" s="2">
        <f t="shared" si="16"/>
        <v>1.0764392150028776</v>
      </c>
      <c r="G170" s="2">
        <f t="shared" si="17"/>
        <v>1.919524238027934</v>
      </c>
    </row>
    <row r="171" spans="1:7" ht="9.75">
      <c r="A171" s="1">
        <f t="shared" si="20"/>
        <v>165</v>
      </c>
      <c r="B171" s="2">
        <f t="shared" si="18"/>
        <v>267.1077216655903</v>
      </c>
      <c r="C171" s="2">
        <f t="shared" si="19"/>
        <v>37.547399737533624</v>
      </c>
      <c r="D171" s="2">
        <f t="shared" si="14"/>
        <v>12.998653408412604</v>
      </c>
      <c r="E171" s="2">
        <f t="shared" si="15"/>
        <v>25.073000995899474</v>
      </c>
      <c r="F171" s="2">
        <f t="shared" si="16"/>
        <v>1.002920039835979</v>
      </c>
      <c r="G171" s="2">
        <f t="shared" si="17"/>
        <v>1.8773699868766813</v>
      </c>
    </row>
    <row r="172" spans="1:7" ht="9.75">
      <c r="A172" s="1">
        <f t="shared" si="20"/>
        <v>166</v>
      </c>
      <c r="B172" s="2">
        <f t="shared" si="18"/>
        <v>255.03337407810346</v>
      </c>
      <c r="C172" s="2">
        <f t="shared" si="19"/>
        <v>36.67294979049292</v>
      </c>
      <c r="D172" s="2">
        <f t="shared" si="14"/>
        <v>12.426458594436866</v>
      </c>
      <c r="E172" s="2">
        <f t="shared" si="15"/>
        <v>23.382065306165718</v>
      </c>
      <c r="F172" s="2">
        <f t="shared" si="16"/>
        <v>0.9352826122466288</v>
      </c>
      <c r="G172" s="2">
        <f t="shared" si="17"/>
        <v>1.8336474895246462</v>
      </c>
    </row>
    <row r="173" spans="1:7" ht="9.75">
      <c r="A173" s="1">
        <f t="shared" si="20"/>
        <v>167</v>
      </c>
      <c r="B173" s="2">
        <f t="shared" si="18"/>
        <v>244.0777673663746</v>
      </c>
      <c r="C173" s="2">
        <f t="shared" si="19"/>
        <v>35.77458491321491</v>
      </c>
      <c r="D173" s="2">
        <f t="shared" si="14"/>
        <v>11.906018585705961</v>
      </c>
      <c r="E173" s="2">
        <f t="shared" si="15"/>
        <v>21.82945203519071</v>
      </c>
      <c r="F173" s="2">
        <f t="shared" si="16"/>
        <v>0.8731780814076283</v>
      </c>
      <c r="G173" s="2">
        <f t="shared" si="17"/>
        <v>1.7887292456607455</v>
      </c>
    </row>
    <row r="174" spans="1:7" ht="9.75">
      <c r="A174" s="1">
        <f t="shared" si="20"/>
        <v>168</v>
      </c>
      <c r="B174" s="2">
        <f t="shared" si="18"/>
        <v>234.15433391688984</v>
      </c>
      <c r="C174" s="2">
        <f t="shared" si="19"/>
        <v>34.85903374896179</v>
      </c>
      <c r="D174" s="2">
        <f t="shared" si="14"/>
        <v>11.433575435384183</v>
      </c>
      <c r="E174" s="2">
        <f t="shared" si="15"/>
        <v>20.40598457118633</v>
      </c>
      <c r="F174" s="2">
        <f t="shared" si="16"/>
        <v>0.8162393828474531</v>
      </c>
      <c r="G174" s="2">
        <f t="shared" si="17"/>
        <v>1.7429516874480897</v>
      </c>
    </row>
    <row r="175" spans="1:7" ht="9.75">
      <c r="A175" s="1">
        <f t="shared" si="20"/>
        <v>169</v>
      </c>
      <c r="B175" s="2">
        <f t="shared" si="18"/>
        <v>225.18192478108767</v>
      </c>
      <c r="C175" s="2">
        <f t="shared" si="19"/>
        <v>33.93232144436116</v>
      </c>
      <c r="D175" s="2">
        <f t="shared" si="14"/>
        <v>11.005561742813807</v>
      </c>
      <c r="E175" s="2">
        <f t="shared" si="15"/>
        <v>19.102363637829555</v>
      </c>
      <c r="F175" s="2">
        <f t="shared" si="16"/>
        <v>0.7640945455131822</v>
      </c>
      <c r="G175" s="2">
        <f t="shared" si="17"/>
        <v>1.6966160722180579</v>
      </c>
    </row>
    <row r="176" spans="1:7" ht="9.75">
      <c r="A176" s="1">
        <f t="shared" si="20"/>
        <v>170</v>
      </c>
      <c r="B176" s="2">
        <f t="shared" si="18"/>
        <v>217.08512288607193</v>
      </c>
      <c r="C176" s="2">
        <f t="shared" si="19"/>
        <v>32.99979991765628</v>
      </c>
      <c r="D176" s="2">
        <f t="shared" si="14"/>
        <v>10.618626391411292</v>
      </c>
      <c r="E176" s="2">
        <f t="shared" si="15"/>
        <v>17.9094140508505</v>
      </c>
      <c r="F176" s="2">
        <f t="shared" si="16"/>
        <v>0.71637656203402</v>
      </c>
      <c r="G176" s="2">
        <f t="shared" si="17"/>
        <v>1.6499899958828141</v>
      </c>
    </row>
    <row r="177" spans="1:7" ht="9.75">
      <c r="A177" s="1">
        <f t="shared" si="20"/>
        <v>171</v>
      </c>
      <c r="B177" s="2">
        <f t="shared" si="18"/>
        <v>209.7943352266327</v>
      </c>
      <c r="C177" s="2">
        <f t="shared" si="19"/>
        <v>32.06618648380749</v>
      </c>
      <c r="D177" s="2">
        <f t="shared" si="14"/>
        <v>10.269648445865712</v>
      </c>
      <c r="E177" s="2">
        <f t="shared" si="15"/>
        <v>16.818260691559068</v>
      </c>
      <c r="F177" s="2">
        <f t="shared" si="16"/>
        <v>0.6727304276623628</v>
      </c>
      <c r="G177" s="2">
        <f t="shared" si="17"/>
        <v>1.6033093241903746</v>
      </c>
    </row>
    <row r="178" spans="1:7" ht="9.75">
      <c r="A178" s="1">
        <f t="shared" si="20"/>
        <v>172</v>
      </c>
      <c r="B178" s="2">
        <f t="shared" si="18"/>
        <v>203.24572298093935</v>
      </c>
      <c r="C178" s="2">
        <f t="shared" si="19"/>
        <v>31.135607587279484</v>
      </c>
      <c r="D178" s="2">
        <f t="shared" si="14"/>
        <v>9.955742029496744</v>
      </c>
      <c r="E178" s="2">
        <f t="shared" si="15"/>
        <v>15.8204476863186</v>
      </c>
      <c r="F178" s="2">
        <f t="shared" si="16"/>
        <v>0.6328179074527439</v>
      </c>
      <c r="G178" s="2">
        <f t="shared" si="17"/>
        <v>1.5567803793639743</v>
      </c>
    </row>
    <row r="179" spans="1:7" ht="9.75">
      <c r="A179" s="1">
        <f t="shared" si="20"/>
        <v>173</v>
      </c>
      <c r="B179" s="2">
        <f t="shared" si="18"/>
        <v>197.3810173241175</v>
      </c>
      <c r="C179" s="2">
        <f t="shared" si="19"/>
        <v>30.211645115368253</v>
      </c>
      <c r="D179" s="2">
        <f t="shared" si="14"/>
        <v>9.674254536206357</v>
      </c>
      <c r="E179" s="2">
        <f t="shared" si="15"/>
        <v>14.908013119766476</v>
      </c>
      <c r="F179" s="2">
        <f t="shared" si="16"/>
        <v>0.5963205247906591</v>
      </c>
      <c r="G179" s="2">
        <f t="shared" si="17"/>
        <v>1.5105822557684128</v>
      </c>
    </row>
    <row r="180" spans="1:7" ht="9.75">
      <c r="A180" s="1">
        <f t="shared" si="20"/>
        <v>174</v>
      </c>
      <c r="B180" s="2">
        <f t="shared" si="18"/>
        <v>192.14725874055736</v>
      </c>
      <c r="C180" s="2">
        <f t="shared" si="19"/>
        <v>29.2973833843905</v>
      </c>
      <c r="D180" s="2">
        <f t="shared" si="14"/>
        <v>9.422760091820315</v>
      </c>
      <c r="E180" s="2">
        <f t="shared" si="15"/>
        <v>14.07352976395447</v>
      </c>
      <c r="F180" s="2">
        <f t="shared" si="16"/>
        <v>0.5629411905581787</v>
      </c>
      <c r="G180" s="2">
        <f t="shared" si="17"/>
        <v>1.464869169219525</v>
      </c>
    </row>
    <row r="181" spans="1:7" ht="9.75">
      <c r="A181" s="1">
        <f t="shared" si="20"/>
        <v>175</v>
      </c>
      <c r="B181" s="2">
        <f t="shared" si="18"/>
        <v>187.49648906842322</v>
      </c>
      <c r="C181" s="2">
        <f t="shared" si="19"/>
        <v>28.39545540572915</v>
      </c>
      <c r="D181" s="2">
        <f t="shared" si="14"/>
        <v>9.199049786356236</v>
      </c>
      <c r="E181" s="2">
        <f t="shared" si="15"/>
        <v>13.310120485182987</v>
      </c>
      <c r="F181" s="2">
        <f t="shared" si="16"/>
        <v>0.5324048194073195</v>
      </c>
      <c r="G181" s="2">
        <f t="shared" si="17"/>
        <v>1.4197727702864578</v>
      </c>
    </row>
    <row r="182" spans="1:7" ht="9.75">
      <c r="A182" s="1">
        <f t="shared" si="20"/>
        <v>176</v>
      </c>
      <c r="B182" s="2">
        <f t="shared" si="18"/>
        <v>183.38541836959647</v>
      </c>
      <c r="C182" s="2">
        <f t="shared" si="19"/>
        <v>27.508087454850013</v>
      </c>
      <c r="D182" s="2">
        <f t="shared" si="14"/>
        <v>9.001119860126865</v>
      </c>
      <c r="E182" s="2">
        <f t="shared" si="15"/>
        <v>12.611455316137794</v>
      </c>
      <c r="F182" s="2">
        <f t="shared" si="16"/>
        <v>0.5044582126455118</v>
      </c>
      <c r="G182" s="2">
        <f t="shared" si="17"/>
        <v>1.3754043727425007</v>
      </c>
    </row>
    <row r="183" spans="1:7" ht="9.75">
      <c r="A183" s="1">
        <f t="shared" si="20"/>
        <v>177</v>
      </c>
      <c r="B183" s="2">
        <f t="shared" si="18"/>
        <v>179.77508291358552</v>
      </c>
      <c r="C183" s="2">
        <f t="shared" si="19"/>
        <v>26.637141294753025</v>
      </c>
      <c r="D183" s="2">
        <f t="shared" si="14"/>
        <v>8.827158743496343</v>
      </c>
      <c r="E183" s="2">
        <f t="shared" si="15"/>
        <v>11.971735712112796</v>
      </c>
      <c r="F183" s="2">
        <f t="shared" si="16"/>
        <v>0.4788694284845118</v>
      </c>
      <c r="G183" s="2">
        <f t="shared" si="17"/>
        <v>1.3318570647376513</v>
      </c>
    </row>
    <row r="184" spans="1:7" ht="9.75">
      <c r="A184" s="1">
        <f t="shared" si="20"/>
        <v>178</v>
      </c>
      <c r="B184" s="2">
        <f t="shared" si="18"/>
        <v>176.63050594496906</v>
      </c>
      <c r="C184" s="2">
        <f t="shared" si="19"/>
        <v>25.784153658499886</v>
      </c>
      <c r="D184" s="2">
        <f t="shared" si="14"/>
        <v>8.675533619096575</v>
      </c>
      <c r="E184" s="2">
        <f t="shared" si="15"/>
        <v>11.385670265159149</v>
      </c>
      <c r="F184" s="2">
        <f t="shared" si="16"/>
        <v>0.455426810606366</v>
      </c>
      <c r="G184" s="2">
        <f t="shared" si="17"/>
        <v>1.2892076829249943</v>
      </c>
    </row>
    <row r="185" spans="1:7" ht="9.75">
      <c r="A185" s="1">
        <f t="shared" si="20"/>
        <v>179</v>
      </c>
      <c r="B185" s="2">
        <f t="shared" si="18"/>
        <v>173.92036929890648</v>
      </c>
      <c r="C185" s="2">
        <f t="shared" si="19"/>
        <v>24.950372786181255</v>
      </c>
      <c r="D185" s="2">
        <f t="shared" si="14"/>
        <v>8.544776990659985</v>
      </c>
      <c r="E185" s="2">
        <f t="shared" si="15"/>
        <v>10.848445122795075</v>
      </c>
      <c r="F185" s="2">
        <f t="shared" si="16"/>
        <v>0.43393780491180306</v>
      </c>
      <c r="G185" s="2">
        <f t="shared" si="17"/>
        <v>1.247518639309063</v>
      </c>
    </row>
    <row r="186" spans="1:7" ht="9.75">
      <c r="A186" s="1">
        <f t="shared" si="20"/>
        <v>180</v>
      </c>
      <c r="B186" s="2">
        <f t="shared" si="18"/>
        <v>171.61670116677138</v>
      </c>
      <c r="C186" s="2">
        <f t="shared" si="19"/>
        <v>24.136791951783994</v>
      </c>
      <c r="D186" s="2">
        <f t="shared" si="14"/>
        <v>8.433573597741743</v>
      </c>
      <c r="E186" s="2">
        <f t="shared" si="15"/>
        <v>10.355691528784615</v>
      </c>
      <c r="F186" s="2">
        <f t="shared" si="16"/>
        <v>0.41422766115138465</v>
      </c>
      <c r="G186" s="2">
        <f t="shared" si="17"/>
        <v>1.2068395975892</v>
      </c>
    </row>
    <row r="187" spans="1:7" ht="9.75">
      <c r="A187" s="1">
        <f t="shared" si="20"/>
        <v>181</v>
      </c>
      <c r="B187" s="2">
        <f t="shared" si="18"/>
        <v>169.69458323572852</v>
      </c>
      <c r="C187" s="2">
        <f t="shared" si="19"/>
        <v>23.344180015346176</v>
      </c>
      <c r="D187" s="2">
        <f t="shared" si="14"/>
        <v>8.340747903888687</v>
      </c>
      <c r="E187" s="2">
        <f t="shared" si="15"/>
        <v>9.90345224670998</v>
      </c>
      <c r="F187" s="2">
        <f t="shared" si="16"/>
        <v>0.39613808986839916</v>
      </c>
      <c r="G187" s="2">
        <f t="shared" si="17"/>
        <v>1.1672090007673088</v>
      </c>
    </row>
    <row r="188" spans="1:7" ht="9.75">
      <c r="A188" s="1">
        <f t="shared" si="20"/>
        <v>182</v>
      </c>
      <c r="B188" s="2">
        <f t="shared" si="18"/>
        <v>168.13187889290722</v>
      </c>
      <c r="C188" s="2">
        <f t="shared" si="19"/>
        <v>22.573109104447266</v>
      </c>
      <c r="D188" s="2">
        <f t="shared" si="14"/>
        <v>8.265252301145065</v>
      </c>
      <c r="E188" s="2">
        <f t="shared" si="15"/>
        <v>9.488148115463273</v>
      </c>
      <c r="F188" s="2">
        <f t="shared" si="16"/>
        <v>0.3795259246185309</v>
      </c>
      <c r="G188" s="2">
        <f t="shared" si="17"/>
        <v>1.1286554552223633</v>
      </c>
    </row>
    <row r="189" spans="1:7" ht="9.75">
      <c r="A189" s="1">
        <f t="shared" si="20"/>
        <v>183</v>
      </c>
      <c r="B189" s="2">
        <f t="shared" si="18"/>
        <v>166.90898307858902</v>
      </c>
      <c r="C189" s="2">
        <f t="shared" si="19"/>
        <v>21.82397957384343</v>
      </c>
      <c r="D189" s="2">
        <f t="shared" si="14"/>
        <v>8.206156110767807</v>
      </c>
      <c r="E189" s="2">
        <f t="shared" si="15"/>
        <v>9.106545593495264</v>
      </c>
      <c r="F189" s="2">
        <f t="shared" si="16"/>
        <v>0.3642618237398106</v>
      </c>
      <c r="G189" s="2">
        <f t="shared" si="17"/>
        <v>1.0911989786921716</v>
      </c>
    </row>
    <row r="190" spans="1:7" ht="9.75">
      <c r="A190" s="1">
        <f t="shared" si="20"/>
        <v>184</v>
      </c>
      <c r="B190" s="2">
        <f t="shared" si="18"/>
        <v>166.00859359586156</v>
      </c>
      <c r="C190" s="2">
        <f t="shared" si="19"/>
        <v>21.097042418891068</v>
      </c>
      <c r="D190" s="2">
        <f t="shared" si="14"/>
        <v>8.1626354140547</v>
      </c>
      <c r="E190" s="2">
        <f t="shared" si="15"/>
        <v>8.75572585248085</v>
      </c>
      <c r="F190" s="2">
        <f t="shared" si="16"/>
        <v>0.3502290340992339</v>
      </c>
      <c r="G190" s="2">
        <f t="shared" si="17"/>
        <v>1.0548521209445534</v>
      </c>
    </row>
    <row r="191" spans="1:7" ht="9.75">
      <c r="A191" s="1">
        <f t="shared" si="20"/>
        <v>185</v>
      </c>
      <c r="B191" s="2">
        <f t="shared" si="18"/>
        <v>165.4155031574354</v>
      </c>
      <c r="C191" s="2">
        <f t="shared" si="19"/>
        <v>20.392419332045748</v>
      </c>
      <c r="D191" s="2">
        <f t="shared" si="14"/>
        <v>8.133963714447633</v>
      </c>
      <c r="E191" s="2">
        <f t="shared" si="15"/>
        <v>8.433055761019402</v>
      </c>
      <c r="F191" s="2">
        <f t="shared" si="16"/>
        <v>0.337322230440776</v>
      </c>
      <c r="G191" s="2">
        <f t="shared" si="17"/>
        <v>1.0196209666022875</v>
      </c>
    </row>
    <row r="192" spans="1:7" ht="9.75">
      <c r="A192" s="1">
        <f t="shared" si="20"/>
        <v>186</v>
      </c>
      <c r="B192" s="2">
        <f t="shared" si="18"/>
        <v>165.11641111086365</v>
      </c>
      <c r="C192" s="2">
        <f t="shared" si="19"/>
        <v>19.710120595884238</v>
      </c>
      <c r="D192" s="2">
        <f t="shared" si="14"/>
        <v>8.119503409452523</v>
      </c>
      <c r="E192" s="2">
        <f t="shared" si="15"/>
        <v>8.136160938386807</v>
      </c>
      <c r="F192" s="2">
        <f t="shared" si="16"/>
        <v>0.32544643753547225</v>
      </c>
      <c r="G192" s="2">
        <f t="shared" si="17"/>
        <v>0.985506029794212</v>
      </c>
    </row>
    <row r="193" spans="1:7" ht="9.75">
      <c r="A193" s="1">
        <f t="shared" si="20"/>
        <v>187</v>
      </c>
      <c r="B193" s="2">
        <f t="shared" si="18"/>
        <v>165.09975358192938</v>
      </c>
      <c r="C193" s="2">
        <f t="shared" si="19"/>
        <v>19.050061003625498</v>
      </c>
      <c r="D193" s="2">
        <f t="shared" si="14"/>
        <v>8.118698035932399</v>
      </c>
      <c r="E193" s="2">
        <f t="shared" si="15"/>
        <v>7.8629009435482295</v>
      </c>
      <c r="F193" s="2">
        <f t="shared" si="16"/>
        <v>0.31451603774192916</v>
      </c>
      <c r="G193" s="2">
        <f t="shared" si="17"/>
        <v>0.9525030501812749</v>
      </c>
    </row>
    <row r="194" spans="1:7" ht="9.75">
      <c r="A194" s="1">
        <f t="shared" si="20"/>
        <v>188</v>
      </c>
      <c r="B194" s="2">
        <f t="shared" si="18"/>
        <v>165.35555067431355</v>
      </c>
      <c r="C194" s="2">
        <f t="shared" si="19"/>
        <v>18.41207399118615</v>
      </c>
      <c r="D194" s="2">
        <f t="shared" si="14"/>
        <v>8.13106524302165</v>
      </c>
      <c r="E194" s="2">
        <f t="shared" si="15"/>
        <v>7.611346584671981</v>
      </c>
      <c r="F194" s="2">
        <f t="shared" si="16"/>
        <v>0.30445386338687924</v>
      </c>
      <c r="G194" s="2">
        <f t="shared" si="17"/>
        <v>0.9206036995593077</v>
      </c>
    </row>
    <row r="195" spans="1:7" ht="9.75">
      <c r="A195" s="1">
        <f t="shared" si="20"/>
        <v>189</v>
      </c>
      <c r="B195" s="2">
        <f t="shared" si="18"/>
        <v>165.8752693326632</v>
      </c>
      <c r="C195" s="2">
        <f t="shared" si="19"/>
        <v>17.795924155013722</v>
      </c>
      <c r="D195" s="2">
        <f t="shared" si="14"/>
        <v>8.156190441752242</v>
      </c>
      <c r="E195" s="2">
        <f t="shared" si="15"/>
        <v>7.379759280591371</v>
      </c>
      <c r="F195" s="2">
        <f t="shared" si="16"/>
        <v>0.29519037122365477</v>
      </c>
      <c r="G195" s="2">
        <f t="shared" si="17"/>
        <v>0.8897962077506861</v>
      </c>
    </row>
    <row r="196" spans="1:7" ht="9.75">
      <c r="A196" s="1">
        <f t="shared" si="20"/>
        <v>190</v>
      </c>
      <c r="B196" s="2">
        <f t="shared" si="18"/>
        <v>166.65170049382408</v>
      </c>
      <c r="C196" s="2">
        <f t="shared" si="19"/>
        <v>17.201318318486692</v>
      </c>
      <c r="D196" s="2">
        <f t="shared" si="14"/>
        <v>8.193721078303788</v>
      </c>
      <c r="E196" s="2">
        <f t="shared" si="15"/>
        <v>7.166572371278435</v>
      </c>
      <c r="F196" s="2">
        <f t="shared" si="16"/>
        <v>0.2866628948511374</v>
      </c>
      <c r="G196" s="2">
        <f t="shared" si="17"/>
        <v>0.8600659159243347</v>
      </c>
    </row>
    <row r="197" spans="1:7" ht="9.75">
      <c r="A197" s="1">
        <f t="shared" si="20"/>
        <v>191</v>
      </c>
      <c r="B197" s="2">
        <f t="shared" si="18"/>
        <v>167.6788492008494</v>
      </c>
      <c r="C197" s="2">
        <f t="shared" si="19"/>
        <v>16.627915297413494</v>
      </c>
      <c r="D197" s="2">
        <f t="shared" si="14"/>
        <v>8.243361477695865</v>
      </c>
      <c r="E197" s="2">
        <f t="shared" si="15"/>
        <v>6.970374254198736</v>
      </c>
      <c r="F197" s="2">
        <f t="shared" si="16"/>
        <v>0.2788149701679495</v>
      </c>
      <c r="G197" s="2">
        <f t="shared" si="17"/>
        <v>0.8313957648706748</v>
      </c>
    </row>
    <row r="198" spans="1:7" ht="9.75">
      <c r="A198" s="1">
        <f t="shared" si="20"/>
        <v>192</v>
      </c>
      <c r="B198" s="2">
        <f t="shared" si="18"/>
        <v>168.95183642434654</v>
      </c>
      <c r="C198" s="2">
        <f t="shared" si="19"/>
        <v>16.07533450271077</v>
      </c>
      <c r="D198" s="2">
        <f t="shared" si="14"/>
        <v>8.304868206061531</v>
      </c>
      <c r="E198" s="2">
        <f t="shared" si="15"/>
        <v>6.78989321342161</v>
      </c>
      <c r="F198" s="2">
        <f t="shared" si="16"/>
        <v>0.27159572853686437</v>
      </c>
      <c r="G198" s="2">
        <f t="shared" si="17"/>
        <v>0.8037667251355386</v>
      </c>
    </row>
    <row r="199" spans="1:7" ht="9.75">
      <c r="A199" s="1">
        <f t="shared" si="20"/>
        <v>193</v>
      </c>
      <c r="B199" s="2">
        <f t="shared" si="18"/>
        <v>170.46681141698647</v>
      </c>
      <c r="C199" s="2">
        <f t="shared" si="19"/>
        <v>15.543163506112098</v>
      </c>
      <c r="D199" s="2">
        <f aca="true" t="shared" si="21" ref="D199:D262">B199*$D$4*(1-B199/$H$4)*0.01</f>
        <v>8.378045901875952</v>
      </c>
      <c r="E199" s="2">
        <f aca="true" t="shared" si="22" ref="E199:E262">B199*$E$4*C199*0.0005</f>
        <v>6.623983805549494</v>
      </c>
      <c r="F199" s="2">
        <f aca="true" t="shared" si="23" ref="F199:F262">C199*$F$4*B199/10*0.001</f>
        <v>0.2649593522219797</v>
      </c>
      <c r="G199" s="2">
        <f aca="true" t="shared" si="24" ref="G199:G262">C199*$G$4*0.05</f>
        <v>0.7771581753056049</v>
      </c>
    </row>
    <row r="200" spans="1:7" ht="9.75">
      <c r="A200" s="1">
        <f t="shared" si="20"/>
        <v>194</v>
      </c>
      <c r="B200" s="2">
        <f aca="true" t="shared" si="25" ref="B200:B263">B199+D199-E199</f>
        <v>172.22087351331294</v>
      </c>
      <c r="C200" s="2">
        <f aca="true" t="shared" si="26" ref="C200:C263">C199+F199-G199</f>
        <v>15.030964683028472</v>
      </c>
      <c r="D200" s="2">
        <f t="shared" si="21"/>
        <v>8.462743529297203</v>
      </c>
      <c r="E200" s="2">
        <f t="shared" si="22"/>
        <v>6.471614668647301</v>
      </c>
      <c r="F200" s="2">
        <f t="shared" si="23"/>
        <v>0.258864586745892</v>
      </c>
      <c r="G200" s="2">
        <f t="shared" si="24"/>
        <v>0.7515482341514237</v>
      </c>
    </row>
    <row r="201" spans="1:7" ht="9.75">
      <c r="A201" s="1">
        <f aca="true" t="shared" si="27" ref="A201:A264">A200+1</f>
        <v>195</v>
      </c>
      <c r="B201" s="2">
        <f t="shared" si="25"/>
        <v>174.21200237396283</v>
      </c>
      <c r="C201" s="2">
        <f t="shared" si="26"/>
        <v>14.53828103562294</v>
      </c>
      <c r="D201" s="2">
        <f t="shared" si="21"/>
        <v>8.558851009842414</v>
      </c>
      <c r="E201" s="2">
        <f t="shared" si="22"/>
        <v>6.331857625728206</v>
      </c>
      <c r="F201" s="2">
        <f t="shared" si="23"/>
        <v>0.25327430502912823</v>
      </c>
      <c r="G201" s="2">
        <f t="shared" si="24"/>
        <v>0.7269140517811471</v>
      </c>
    </row>
    <row r="202" spans="1:7" ht="9.75">
      <c r="A202" s="1">
        <f t="shared" si="27"/>
        <v>196</v>
      </c>
      <c r="B202" s="2">
        <f t="shared" si="25"/>
        <v>176.43899575807703</v>
      </c>
      <c r="C202" s="2">
        <f t="shared" si="26"/>
        <v>14.064641288870922</v>
      </c>
      <c r="D202" s="2">
        <f t="shared" si="21"/>
        <v>8.666296191783257</v>
      </c>
      <c r="E202" s="2">
        <f t="shared" si="22"/>
        <v>6.203877961764929</v>
      </c>
      <c r="F202" s="2">
        <f t="shared" si="23"/>
        <v>0.24815511847059715</v>
      </c>
      <c r="G202" s="2">
        <f t="shared" si="24"/>
        <v>0.7032320644435461</v>
      </c>
    </row>
    <row r="203" spans="1:7" ht="9.75">
      <c r="A203" s="1">
        <f t="shared" si="27"/>
        <v>197</v>
      </c>
      <c r="B203" s="2">
        <f t="shared" si="25"/>
        <v>178.90141398809536</v>
      </c>
      <c r="C203" s="2">
        <f t="shared" si="26"/>
        <v>13.609564342897974</v>
      </c>
      <c r="D203" s="2">
        <f t="shared" si="21"/>
        <v>8.785042119770068</v>
      </c>
      <c r="E203" s="2">
        <f t="shared" si="22"/>
        <v>6.086925761766028</v>
      </c>
      <c r="F203" s="2">
        <f t="shared" si="23"/>
        <v>0.24347703047064115</v>
      </c>
      <c r="G203" s="2">
        <f t="shared" si="24"/>
        <v>0.6804782171448988</v>
      </c>
    </row>
    <row r="204" spans="1:7" ht="9.75">
      <c r="A204" s="1">
        <f t="shared" si="27"/>
        <v>198</v>
      </c>
      <c r="B204" s="2">
        <f t="shared" si="25"/>
        <v>181.59953034609939</v>
      </c>
      <c r="C204" s="2">
        <f t="shared" si="26"/>
        <v>13.172563156223717</v>
      </c>
      <c r="D204" s="2">
        <f t="shared" si="21"/>
        <v>8.91508457019535</v>
      </c>
      <c r="E204" s="2">
        <f t="shared" si="22"/>
        <v>5.980328206561399</v>
      </c>
      <c r="F204" s="2">
        <f t="shared" si="23"/>
        <v>0.23921312826245594</v>
      </c>
      <c r="G204" s="2">
        <f t="shared" si="24"/>
        <v>0.6586281578111859</v>
      </c>
    </row>
    <row r="205" spans="1:7" ht="9.75">
      <c r="A205" s="1">
        <f t="shared" si="27"/>
        <v>199</v>
      </c>
      <c r="B205" s="2">
        <f t="shared" si="25"/>
        <v>184.53428670973332</v>
      </c>
      <c r="C205" s="2">
        <f t="shared" si="26"/>
        <v>12.753148126674986</v>
      </c>
      <c r="D205" s="2">
        <f t="shared" si="21"/>
        <v>9.056449820629316</v>
      </c>
      <c r="E205" s="2">
        <f t="shared" si="22"/>
        <v>5.883482732148851</v>
      </c>
      <c r="F205" s="2">
        <f t="shared" si="23"/>
        <v>0.23533930928595406</v>
      </c>
      <c r="G205" s="2">
        <f t="shared" si="24"/>
        <v>0.6376574063337493</v>
      </c>
    </row>
    <row r="206" spans="1:7" ht="9.75">
      <c r="A206" s="1">
        <f t="shared" si="27"/>
        <v>200</v>
      </c>
      <c r="B206" s="2">
        <f t="shared" si="25"/>
        <v>187.7072537982138</v>
      </c>
      <c r="C206" s="2">
        <f t="shared" si="26"/>
        <v>12.350830029627192</v>
      </c>
      <c r="D206" s="2">
        <f t="shared" si="21"/>
        <v>9.209192624268354</v>
      </c>
      <c r="E206" s="2">
        <f t="shared" si="22"/>
        <v>5.795850967474579</v>
      </c>
      <c r="F206" s="2">
        <f t="shared" si="23"/>
        <v>0.23183403869898317</v>
      </c>
      <c r="G206" s="2">
        <f t="shared" si="24"/>
        <v>0.6175415014813597</v>
      </c>
    </row>
    <row r="207" spans="1:7" ht="9.75">
      <c r="A207" s="1">
        <f t="shared" si="27"/>
        <v>201</v>
      </c>
      <c r="B207" s="2">
        <f t="shared" si="25"/>
        <v>191.12059545500756</v>
      </c>
      <c r="C207" s="2">
        <f t="shared" si="26"/>
        <v>11.965122566844816</v>
      </c>
      <c r="D207" s="2">
        <f t="shared" si="21"/>
        <v>9.373394362714995</v>
      </c>
      <c r="E207" s="2">
        <f t="shared" si="22"/>
        <v>5.716953374168824</v>
      </c>
      <c r="F207" s="2">
        <f t="shared" si="23"/>
        <v>0.228678134966753</v>
      </c>
      <c r="G207" s="2">
        <f t="shared" si="24"/>
        <v>0.5982561283422408</v>
      </c>
    </row>
    <row r="208" spans="1:7" ht="9.75">
      <c r="A208" s="1">
        <f t="shared" si="27"/>
        <v>202</v>
      </c>
      <c r="B208" s="2">
        <f t="shared" si="25"/>
        <v>194.77703644355375</v>
      </c>
      <c r="C208" s="2">
        <f t="shared" si="26"/>
        <v>11.595544573469327</v>
      </c>
      <c r="D208" s="2">
        <f t="shared" si="21"/>
        <v>9.549161352549019</v>
      </c>
      <c r="E208" s="2">
        <f t="shared" si="22"/>
        <v>5.6463645199237185</v>
      </c>
      <c r="F208" s="2">
        <f t="shared" si="23"/>
        <v>0.22585458079694873</v>
      </c>
      <c r="G208" s="2">
        <f t="shared" si="24"/>
        <v>0.5797772286734664</v>
      </c>
    </row>
    <row r="209" spans="1:7" ht="9.75">
      <c r="A209" s="1">
        <f t="shared" si="27"/>
        <v>203</v>
      </c>
      <c r="B209" s="2">
        <f t="shared" si="25"/>
        <v>198.67983327617907</v>
      </c>
      <c r="C209" s="2">
        <f t="shared" si="26"/>
        <v>11.24162192559281</v>
      </c>
      <c r="D209" s="2">
        <f t="shared" si="21"/>
        <v>9.736623283055703</v>
      </c>
      <c r="E209" s="2">
        <f t="shared" si="22"/>
        <v>5.583708924826547</v>
      </c>
      <c r="F209" s="2">
        <f t="shared" si="23"/>
        <v>0.22334835699306185</v>
      </c>
      <c r="G209" s="2">
        <f t="shared" si="24"/>
        <v>0.5620810962796405</v>
      </c>
    </row>
    <row r="210" spans="1:7" ht="9.75">
      <c r="A210" s="1">
        <f t="shared" si="27"/>
        <v>204</v>
      </c>
      <c r="B210" s="2">
        <f t="shared" si="25"/>
        <v>202.83274763440824</v>
      </c>
      <c r="C210" s="2">
        <f t="shared" si="26"/>
        <v>10.902889186306231</v>
      </c>
      <c r="D210" s="2">
        <f t="shared" si="21"/>
        <v>9.935931764155795</v>
      </c>
      <c r="E210" s="2">
        <f t="shared" si="22"/>
        <v>5.528657427029925</v>
      </c>
      <c r="F210" s="2">
        <f t="shared" si="23"/>
        <v>0.221146297081197</v>
      </c>
      <c r="G210" s="2">
        <f t="shared" si="24"/>
        <v>0.5451444593153115</v>
      </c>
    </row>
    <row r="211" spans="1:7" ht="9.75">
      <c r="A211" s="1">
        <f t="shared" si="27"/>
        <v>205</v>
      </c>
      <c r="B211" s="2">
        <f t="shared" si="25"/>
        <v>207.2400219715341</v>
      </c>
      <c r="C211" s="2">
        <f t="shared" si="26"/>
        <v>10.578891024072115</v>
      </c>
      <c r="D211" s="2">
        <f t="shared" si="21"/>
        <v>10.147258965042894</v>
      </c>
      <c r="E211" s="2">
        <f t="shared" si="22"/>
        <v>5.480924020657925</v>
      </c>
      <c r="F211" s="2">
        <f t="shared" si="23"/>
        <v>0.219236960826317</v>
      </c>
      <c r="G211" s="2">
        <f t="shared" si="24"/>
        <v>0.5289445512036058</v>
      </c>
    </row>
    <row r="212" spans="1:7" ht="9.75">
      <c r="A212" s="1">
        <f t="shared" si="27"/>
        <v>206</v>
      </c>
      <c r="B212" s="2">
        <f t="shared" si="25"/>
        <v>211.90635691591905</v>
      </c>
      <c r="C212" s="2">
        <f t="shared" si="26"/>
        <v>10.269183433694826</v>
      </c>
      <c r="D212" s="2">
        <f t="shared" si="21"/>
        <v>10.370796325289069</v>
      </c>
      <c r="E212" s="2">
        <f t="shared" si="22"/>
        <v>5.440263124838947</v>
      </c>
      <c r="F212" s="2">
        <f t="shared" si="23"/>
        <v>0.21761052499355787</v>
      </c>
      <c r="G212" s="2">
        <f t="shared" si="24"/>
        <v>0.5134591716847413</v>
      </c>
    </row>
    <row r="213" spans="1:7" ht="9.75">
      <c r="A213" s="1">
        <f t="shared" si="27"/>
        <v>207</v>
      </c>
      <c r="B213" s="2">
        <f t="shared" si="25"/>
        <v>216.83689011636918</v>
      </c>
      <c r="C213" s="2">
        <f t="shared" si="26"/>
        <v>9.973334787003642</v>
      </c>
      <c r="D213" s="2">
        <f t="shared" si="21"/>
        <v>10.606753321241767</v>
      </c>
      <c r="E213" s="2">
        <f t="shared" si="22"/>
        <v>5.406467248258178</v>
      </c>
      <c r="F213" s="2">
        <f t="shared" si="23"/>
        <v>0.2162586899303271</v>
      </c>
      <c r="G213" s="2">
        <f t="shared" si="24"/>
        <v>0.49866673935018213</v>
      </c>
    </row>
    <row r="214" spans="1:7" ht="9.75">
      <c r="A214" s="1">
        <f t="shared" si="27"/>
        <v>208</v>
      </c>
      <c r="B214" s="2">
        <f t="shared" si="25"/>
        <v>222.03717618935278</v>
      </c>
      <c r="C214" s="2">
        <f t="shared" si="26"/>
        <v>9.690926737583787</v>
      </c>
      <c r="D214" s="2">
        <f t="shared" si="21"/>
        <v>10.855356271416932</v>
      </c>
      <c r="E214" s="2">
        <f t="shared" si="22"/>
        <v>5.379365018677503</v>
      </c>
      <c r="F214" s="2">
        <f t="shared" si="23"/>
        <v>0.2151746007471001</v>
      </c>
      <c r="G214" s="2">
        <f t="shared" si="24"/>
        <v>0.48454633687918935</v>
      </c>
    </row>
    <row r="215" spans="1:7" ht="9.75">
      <c r="A215" s="1">
        <f t="shared" si="27"/>
        <v>209</v>
      </c>
      <c r="B215" s="2">
        <f t="shared" si="25"/>
        <v>227.5131674420922</v>
      </c>
      <c r="C215" s="2">
        <f t="shared" si="26"/>
        <v>9.421555001451697</v>
      </c>
      <c r="D215" s="2">
        <f t="shared" si="21"/>
        <v>11.116847165306943</v>
      </c>
      <c r="E215" s="2">
        <f t="shared" si="22"/>
        <v>5.358819551525403</v>
      </c>
      <c r="F215" s="2">
        <f t="shared" si="23"/>
        <v>0.21435278206101613</v>
      </c>
      <c r="G215" s="2">
        <f t="shared" si="24"/>
        <v>0.4710777500725849</v>
      </c>
    </row>
    <row r="216" spans="1:7" ht="9.75">
      <c r="A216" s="1">
        <f t="shared" si="27"/>
        <v>210</v>
      </c>
      <c r="B216" s="2">
        <f t="shared" si="25"/>
        <v>233.27119505587373</v>
      </c>
      <c r="C216" s="2">
        <f t="shared" si="26"/>
        <v>9.16483003344013</v>
      </c>
      <c r="D216" s="2">
        <f t="shared" si="21"/>
        <v>11.39148250057971</v>
      </c>
      <c r="E216" s="2">
        <f t="shared" si="22"/>
        <v>5.344727135961356</v>
      </c>
      <c r="F216" s="2">
        <f t="shared" si="23"/>
        <v>0.21378908543845423</v>
      </c>
      <c r="G216" s="2">
        <f t="shared" si="24"/>
        <v>0.4582415016720065</v>
      </c>
    </row>
    <row r="217" spans="1:7" ht="9.75">
      <c r="A217" s="1">
        <f t="shared" si="27"/>
        <v>211</v>
      </c>
      <c r="B217" s="2">
        <f t="shared" si="25"/>
        <v>239.31795042049208</v>
      </c>
      <c r="C217" s="2">
        <f t="shared" si="26"/>
        <v>8.920377617206578</v>
      </c>
      <c r="D217" s="2">
        <f t="shared" si="21"/>
        <v>11.67953211405728</v>
      </c>
      <c r="E217" s="2">
        <f t="shared" si="22"/>
        <v>5.3370162208167775</v>
      </c>
      <c r="F217" s="2">
        <f t="shared" si="23"/>
        <v>0.21348064883267112</v>
      </c>
      <c r="G217" s="2">
        <f t="shared" si="24"/>
        <v>0.4460188808603289</v>
      </c>
    </row>
    <row r="218" spans="1:7" ht="9.75">
      <c r="A218" s="1">
        <f t="shared" si="27"/>
        <v>212</v>
      </c>
      <c r="B218" s="2">
        <f t="shared" si="25"/>
        <v>245.6604663137326</v>
      </c>
      <c r="C218" s="2">
        <f t="shared" si="26"/>
        <v>8.68783938517892</v>
      </c>
      <c r="D218" s="2">
        <f t="shared" si="21"/>
        <v>11.981277992139228</v>
      </c>
      <c r="E218" s="2">
        <f t="shared" si="22"/>
        <v>5.3356466865546635</v>
      </c>
      <c r="F218" s="2">
        <f t="shared" si="23"/>
        <v>0.21342586746218656</v>
      </c>
      <c r="G218" s="2">
        <f t="shared" si="24"/>
        <v>0.434391969258946</v>
      </c>
    </row>
    <row r="219" spans="1:7" ht="9.75">
      <c r="A219" s="1">
        <f t="shared" si="27"/>
        <v>213</v>
      </c>
      <c r="B219" s="2">
        <f t="shared" si="25"/>
        <v>252.30609761931717</v>
      </c>
      <c r="C219" s="2">
        <f t="shared" si="26"/>
        <v>8.46687328338216</v>
      </c>
      <c r="D219" s="2">
        <f t="shared" si="21"/>
        <v>12.297013046486418</v>
      </c>
      <c r="E219" s="2">
        <f t="shared" si="22"/>
        <v>5.34060939291852</v>
      </c>
      <c r="F219" s="2">
        <f t="shared" si="23"/>
        <v>0.21362437571674076</v>
      </c>
      <c r="G219" s="2">
        <f t="shared" si="24"/>
        <v>0.423343664169108</v>
      </c>
    </row>
    <row r="220" spans="1:7" ht="9.75">
      <c r="A220" s="1">
        <f t="shared" si="27"/>
        <v>214</v>
      </c>
      <c r="B220" s="2">
        <f t="shared" si="25"/>
        <v>259.26250127288506</v>
      </c>
      <c r="C220" s="2">
        <f t="shared" si="26"/>
        <v>8.257153994929793</v>
      </c>
      <c r="D220" s="2">
        <f t="shared" si="21"/>
        <v>12.627039840812888</v>
      </c>
      <c r="E220" s="2">
        <f t="shared" si="22"/>
        <v>5.351925995302233</v>
      </c>
      <c r="F220" s="2">
        <f t="shared" si="23"/>
        <v>0.21407703981208934</v>
      </c>
      <c r="G220" s="2">
        <f t="shared" si="24"/>
        <v>0.41285769974648967</v>
      </c>
    </row>
    <row r="221" spans="1:7" ht="9.75">
      <c r="A221" s="1">
        <f t="shared" si="27"/>
        <v>215</v>
      </c>
      <c r="B221" s="2">
        <f t="shared" si="25"/>
        <v>266.5376151183957</v>
      </c>
      <c r="C221" s="2">
        <f t="shared" si="26"/>
        <v>8.058373334995393</v>
      </c>
      <c r="D221" s="2">
        <f t="shared" si="21"/>
        <v>12.971669254554774</v>
      </c>
      <c r="E221" s="2">
        <f t="shared" si="22"/>
        <v>5.369649026108362</v>
      </c>
      <c r="F221" s="2">
        <f t="shared" si="23"/>
        <v>0.2147859610443345</v>
      </c>
      <c r="G221" s="2">
        <f t="shared" si="24"/>
        <v>0.40291866674976967</v>
      </c>
    </row>
    <row r="222" spans="1:7" ht="9.75">
      <c r="A222" s="1">
        <f t="shared" si="27"/>
        <v>216</v>
      </c>
      <c r="B222" s="2">
        <f t="shared" si="25"/>
        <v>274.13963534684217</v>
      </c>
      <c r="C222" s="2">
        <f t="shared" si="26"/>
        <v>7.870240629289958</v>
      </c>
      <c r="D222" s="2">
        <f t="shared" si="21"/>
        <v>13.33121906900161</v>
      </c>
      <c r="E222" s="2">
        <f t="shared" si="22"/>
        <v>5.393862240513626</v>
      </c>
      <c r="F222" s="2">
        <f t="shared" si="23"/>
        <v>0.21575448962054505</v>
      </c>
      <c r="G222" s="2">
        <f t="shared" si="24"/>
        <v>0.3935120314644979</v>
      </c>
    </row>
    <row r="223" spans="1:7" ht="9.75">
      <c r="A223" s="1">
        <f t="shared" si="27"/>
        <v>217</v>
      </c>
      <c r="B223" s="2">
        <f t="shared" si="25"/>
        <v>282.0769921753302</v>
      </c>
      <c r="C223" s="2">
        <f t="shared" si="26"/>
        <v>7.692483087446005</v>
      </c>
      <c r="D223" s="2">
        <f t="shared" si="21"/>
        <v>13.706012461193104</v>
      </c>
      <c r="E223" s="2">
        <f t="shared" si="22"/>
        <v>5.424681229165916</v>
      </c>
      <c r="F223" s="2">
        <f t="shared" si="23"/>
        <v>0.21698724916663667</v>
      </c>
      <c r="G223" s="2">
        <f t="shared" si="24"/>
        <v>0.3846241543723003</v>
      </c>
    </row>
    <row r="224" spans="1:7" ht="9.75">
      <c r="A224" s="1">
        <f t="shared" si="27"/>
        <v>218</v>
      </c>
      <c r="B224" s="2">
        <f t="shared" si="25"/>
        <v>290.3583234073574</v>
      </c>
      <c r="C224" s="2">
        <f t="shared" si="26"/>
        <v>7.524846182240341</v>
      </c>
      <c r="D224" s="2">
        <f t="shared" si="21"/>
        <v>14.096376390508212</v>
      </c>
      <c r="E224" s="2">
        <f t="shared" si="22"/>
        <v>5.462254303433899</v>
      </c>
      <c r="F224" s="2">
        <f t="shared" si="23"/>
        <v>0.21849017213735594</v>
      </c>
      <c r="G224" s="2">
        <f t="shared" si="24"/>
        <v>0.37624230911201706</v>
      </c>
    </row>
    <row r="225" spans="1:7" ht="9.75">
      <c r="A225" s="1">
        <f t="shared" si="27"/>
        <v>219</v>
      </c>
      <c r="B225" s="2">
        <f t="shared" si="25"/>
        <v>298.9924454944317</v>
      </c>
      <c r="C225" s="2">
        <f t="shared" si="26"/>
        <v>7.36709404526568</v>
      </c>
      <c r="D225" s="2">
        <f t="shared" si="21"/>
        <v>14.502639862407882</v>
      </c>
      <c r="E225" s="2">
        <f t="shared" si="22"/>
        <v>5.506763661953628</v>
      </c>
      <c r="F225" s="2">
        <f t="shared" si="23"/>
        <v>0.22027054647814512</v>
      </c>
      <c r="G225" s="2">
        <f t="shared" si="24"/>
        <v>0.36835470226328404</v>
      </c>
    </row>
    <row r="226" spans="1:7" ht="9.75">
      <c r="A226" s="1">
        <f t="shared" si="27"/>
        <v>220</v>
      </c>
      <c r="B226" s="2">
        <f t="shared" si="25"/>
        <v>307.98832169488594</v>
      </c>
      <c r="C226" s="2">
        <f t="shared" si="26"/>
        <v>7.219009889480541</v>
      </c>
      <c r="D226" s="2">
        <f t="shared" si="21"/>
        <v>14.925132053242136</v>
      </c>
      <c r="E226" s="2">
        <f t="shared" si="22"/>
        <v>5.55842685039974</v>
      </c>
      <c r="F226" s="2">
        <f t="shared" si="23"/>
        <v>0.22233707401598957</v>
      </c>
      <c r="G226" s="2">
        <f t="shared" si="24"/>
        <v>0.36095049447402705</v>
      </c>
    </row>
    <row r="227" spans="1:7" ht="9.75">
      <c r="A227" s="1">
        <f t="shared" si="27"/>
        <v>221</v>
      </c>
      <c r="B227" s="2">
        <f t="shared" si="25"/>
        <v>317.35502689772835</v>
      </c>
      <c r="C227" s="2">
        <f t="shared" si="26"/>
        <v>7.080396469022503</v>
      </c>
      <c r="D227" s="2">
        <f t="shared" si="21"/>
        <v>15.364180279400127</v>
      </c>
      <c r="E227" s="2">
        <f t="shared" si="22"/>
        <v>5.617498529683043</v>
      </c>
      <c r="F227" s="2">
        <f t="shared" si="23"/>
        <v>0.22469994118732176</v>
      </c>
      <c r="G227" s="2">
        <f t="shared" si="24"/>
        <v>0.35401982345112515</v>
      </c>
    </row>
    <row r="228" spans="1:7" ht="9.75">
      <c r="A228" s="1">
        <f t="shared" si="27"/>
        <v>222</v>
      </c>
      <c r="B228" s="2">
        <f t="shared" si="25"/>
        <v>327.10170864744543</v>
      </c>
      <c r="C228" s="2">
        <f t="shared" si="26"/>
        <v>6.9510765867587</v>
      </c>
      <c r="D228" s="2">
        <f t="shared" si="21"/>
        <v>15.820107793371879</v>
      </c>
      <c r="E228" s="2">
        <f t="shared" si="22"/>
        <v>5.684272571170059</v>
      </c>
      <c r="F228" s="2">
        <f t="shared" si="23"/>
        <v>0.2273709028468024</v>
      </c>
      <c r="G228" s="2">
        <f t="shared" si="24"/>
        <v>0.347553829337935</v>
      </c>
    </row>
    <row r="229" spans="1:7" ht="9.75">
      <c r="A229" s="1">
        <f t="shared" si="27"/>
        <v>223</v>
      </c>
      <c r="B229" s="2">
        <f t="shared" si="25"/>
        <v>337.23754386964725</v>
      </c>
      <c r="C229" s="2">
        <f t="shared" si="26"/>
        <v>6.830893660267567</v>
      </c>
      <c r="D229" s="2">
        <f t="shared" si="21"/>
        <v>16.2932313885062</v>
      </c>
      <c r="E229" s="2">
        <f t="shared" si="22"/>
        <v>5.759084501058447</v>
      </c>
      <c r="F229" s="2">
        <f t="shared" si="23"/>
        <v>0.2303633800423379</v>
      </c>
      <c r="G229" s="2">
        <f t="shared" si="24"/>
        <v>0.34154468301337837</v>
      </c>
    </row>
    <row r="230" spans="1:7" ht="9.75">
      <c r="A230" s="1">
        <f t="shared" si="27"/>
        <v>224</v>
      </c>
      <c r="B230" s="2">
        <f t="shared" si="25"/>
        <v>347.771690757095</v>
      </c>
      <c r="C230" s="2">
        <f t="shared" si="26"/>
        <v>6.719712357296527</v>
      </c>
      <c r="D230" s="2">
        <f t="shared" si="21"/>
        <v>16.783858793394508</v>
      </c>
      <c r="E230" s="2">
        <f t="shared" si="22"/>
        <v>5.842314319745894</v>
      </c>
      <c r="F230" s="2">
        <f t="shared" si="23"/>
        <v>0.23369257278983574</v>
      </c>
      <c r="G230" s="2">
        <f t="shared" si="24"/>
        <v>0.3359856178648264</v>
      </c>
    </row>
    <row r="231" spans="1:7" ht="9.75">
      <c r="A231" s="1">
        <f t="shared" si="27"/>
        <v>225</v>
      </c>
      <c r="B231" s="2">
        <f t="shared" si="25"/>
        <v>358.71323523074363</v>
      </c>
      <c r="C231" s="2">
        <f t="shared" si="26"/>
        <v>6.617419312221536</v>
      </c>
      <c r="D231" s="2">
        <f t="shared" si="21"/>
        <v>17.29228583588865</v>
      </c>
      <c r="E231" s="2">
        <f t="shared" si="22"/>
        <v>5.934389725913474</v>
      </c>
      <c r="F231" s="2">
        <f t="shared" si="23"/>
        <v>0.23737558903653894</v>
      </c>
      <c r="G231" s="2">
        <f t="shared" si="24"/>
        <v>0.3308709656110768</v>
      </c>
    </row>
    <row r="232" spans="1:7" ht="9.75">
      <c r="A232" s="1">
        <f t="shared" si="27"/>
        <v>226</v>
      </c>
      <c r="B232" s="2">
        <f t="shared" si="25"/>
        <v>370.0711313407188</v>
      </c>
      <c r="C232" s="2">
        <f t="shared" si="26"/>
        <v>6.523923935646998</v>
      </c>
      <c r="D232" s="2">
        <f t="shared" si="21"/>
        <v>17.81879335577694</v>
      </c>
      <c r="E232" s="2">
        <f t="shared" si="22"/>
        <v>6.0357897791141975</v>
      </c>
      <c r="F232" s="2">
        <f t="shared" si="23"/>
        <v>0.24143159116456794</v>
      </c>
      <c r="G232" s="2">
        <f t="shared" si="24"/>
        <v>0.3261961967823499</v>
      </c>
    </row>
    <row r="233" spans="1:7" ht="9.75">
      <c r="A233" s="1">
        <f t="shared" si="27"/>
        <v>227</v>
      </c>
      <c r="B233" s="2">
        <f t="shared" si="25"/>
        <v>381.85413491738154</v>
      </c>
      <c r="C233" s="2">
        <f t="shared" si="26"/>
        <v>6.4391593300292165</v>
      </c>
      <c r="D233" s="2">
        <f t="shared" si="21"/>
        <v>18.36364384410157</v>
      </c>
      <c r="E233" s="2">
        <f t="shared" si="22"/>
        <v>6.147049038908732</v>
      </c>
      <c r="F233" s="2">
        <f t="shared" si="23"/>
        <v>0.24588196155634928</v>
      </c>
      <c r="G233" s="2">
        <f t="shared" si="24"/>
        <v>0.32195796650146086</v>
      </c>
    </row>
    <row r="234" spans="1:7" ht="9.75">
      <c r="A234" s="1">
        <f t="shared" si="27"/>
        <v>228</v>
      </c>
      <c r="B234" s="2">
        <f t="shared" si="25"/>
        <v>394.07072972257436</v>
      </c>
      <c r="C234" s="2">
        <f t="shared" si="26"/>
        <v>6.363083325084105</v>
      </c>
      <c r="D234" s="2">
        <f t="shared" si="21"/>
        <v>18.927077786008308</v>
      </c>
      <c r="E234" s="2">
        <f t="shared" si="22"/>
        <v>6.268762223003596</v>
      </c>
      <c r="F234" s="2">
        <f t="shared" si="23"/>
        <v>0.2507504889201438</v>
      </c>
      <c r="G234" s="2">
        <f t="shared" si="24"/>
        <v>0.3181541662542053</v>
      </c>
    </row>
    <row r="235" spans="1:7" ht="9.75">
      <c r="A235" s="1">
        <f t="shared" si="27"/>
        <v>229</v>
      </c>
      <c r="B235" s="2">
        <f t="shared" si="25"/>
        <v>406.72904528557905</v>
      </c>
      <c r="C235" s="2">
        <f t="shared" si="26"/>
        <v>6.295679647750044</v>
      </c>
      <c r="D235" s="2">
        <f t="shared" si="21"/>
        <v>19.50930968288436</v>
      </c>
      <c r="E235" s="2">
        <f t="shared" si="22"/>
        <v>6.401589431383065</v>
      </c>
      <c r="F235" s="2">
        <f t="shared" si="23"/>
        <v>0.2560635772553226</v>
      </c>
      <c r="G235" s="2">
        <f t="shared" si="24"/>
        <v>0.3147839823875022</v>
      </c>
    </row>
    <row r="236" spans="1:7" ht="9.75">
      <c r="A236" s="1">
        <f t="shared" si="27"/>
        <v>230</v>
      </c>
      <c r="B236" s="2">
        <f t="shared" si="25"/>
        <v>419.83676553708034</v>
      </c>
      <c r="C236" s="2">
        <f t="shared" si="26"/>
        <v>6.236959242617864</v>
      </c>
      <c r="D236" s="2">
        <f t="shared" si="21"/>
        <v>20.110523728370833</v>
      </c>
      <c r="E236" s="2">
        <f t="shared" si="22"/>
        <v>6.546261988018206</v>
      </c>
      <c r="F236" s="2">
        <f t="shared" si="23"/>
        <v>0.26185047952072826</v>
      </c>
      <c r="G236" s="2">
        <f t="shared" si="24"/>
        <v>0.3118479621308932</v>
      </c>
    </row>
    <row r="237" spans="1:7" ht="9.75">
      <c r="A237" s="1">
        <f t="shared" si="27"/>
        <v>231</v>
      </c>
      <c r="B237" s="2">
        <f t="shared" si="25"/>
        <v>433.40102727743295</v>
      </c>
      <c r="C237" s="2">
        <f t="shared" si="26"/>
        <v>6.186961760007699</v>
      </c>
      <c r="D237" s="2">
        <f t="shared" si="21"/>
        <v>20.73086911164598</v>
      </c>
      <c r="E237" s="2">
        <f t="shared" si="22"/>
        <v>6.703588956283829</v>
      </c>
      <c r="F237" s="2">
        <f t="shared" si="23"/>
        <v>0.2681435582513531</v>
      </c>
      <c r="G237" s="2">
        <f t="shared" si="24"/>
        <v>0.30934808800038494</v>
      </c>
    </row>
    <row r="238" spans="1:7" ht="9.75">
      <c r="A238" s="1">
        <f t="shared" si="27"/>
        <v>232</v>
      </c>
      <c r="B238" s="2">
        <f t="shared" si="25"/>
        <v>447.42830743279507</v>
      </c>
      <c r="C238" s="2">
        <f t="shared" si="26"/>
        <v>6.145757230258667</v>
      </c>
      <c r="D238" s="2">
        <f t="shared" si="21"/>
        <v>21.370454920178876</v>
      </c>
      <c r="E238" s="2">
        <f t="shared" si="22"/>
        <v>6.874464388568746</v>
      </c>
      <c r="F238" s="2">
        <f t="shared" si="23"/>
        <v>0.2749785755427498</v>
      </c>
      <c r="G238" s="2">
        <f t="shared" si="24"/>
        <v>0.30728786151293336</v>
      </c>
    </row>
    <row r="239" spans="1:7" ht="9.75">
      <c r="A239" s="1">
        <f t="shared" si="27"/>
        <v>233</v>
      </c>
      <c r="B239" s="2">
        <f t="shared" si="25"/>
        <v>461.9242979644052</v>
      </c>
      <c r="C239" s="2">
        <f t="shared" si="26"/>
        <v>6.113447944288483</v>
      </c>
      <c r="D239" s="2">
        <f t="shared" si="21"/>
        <v>22.029344612970718</v>
      </c>
      <c r="E239" s="2">
        <f t="shared" si="22"/>
        <v>7.059875374518485</v>
      </c>
      <c r="F239" s="2">
        <f t="shared" si="23"/>
        <v>0.2823950149807394</v>
      </c>
      <c r="G239" s="2">
        <f t="shared" si="24"/>
        <v>0.3056723972144242</v>
      </c>
    </row>
    <row r="240" spans="1:7" ht="9.75">
      <c r="A240" s="1">
        <f t="shared" si="27"/>
        <v>234</v>
      </c>
      <c r="B240" s="2">
        <f t="shared" si="25"/>
        <v>476.8937672028574</v>
      </c>
      <c r="C240" s="2">
        <f t="shared" si="26"/>
        <v>6.090170562054798</v>
      </c>
      <c r="D240" s="2">
        <f t="shared" si="21"/>
        <v>22.707550034158206</v>
      </c>
      <c r="E240" s="2">
        <f t="shared" si="22"/>
        <v>7.260910955615641</v>
      </c>
      <c r="F240" s="2">
        <f t="shared" si="23"/>
        <v>0.2904364382246256</v>
      </c>
      <c r="G240" s="2">
        <f t="shared" si="24"/>
        <v>0.30450852810273993</v>
      </c>
    </row>
    <row r="241" spans="1:7" ht="9.75">
      <c r="A241" s="1">
        <f t="shared" si="27"/>
        <v>235</v>
      </c>
      <c r="B241" s="2">
        <f t="shared" si="25"/>
        <v>492.34040628139996</v>
      </c>
      <c r="C241" s="2">
        <f t="shared" si="26"/>
        <v>6.076098472176684</v>
      </c>
      <c r="D241" s="2">
        <f t="shared" si="21"/>
        <v>23.405024935783327</v>
      </c>
      <c r="E241" s="2">
        <f t="shared" si="22"/>
        <v>7.478771975993156</v>
      </c>
      <c r="F241" s="2">
        <f t="shared" si="23"/>
        <v>0.29915087903972626</v>
      </c>
      <c r="G241" s="2">
        <f t="shared" si="24"/>
        <v>0.30380492360883427</v>
      </c>
    </row>
    <row r="242" spans="1:7" ht="9.75">
      <c r="A242" s="1">
        <f t="shared" si="27"/>
        <v>236</v>
      </c>
      <c r="B242" s="2">
        <f t="shared" si="25"/>
        <v>508.26665924119015</v>
      </c>
      <c r="C242" s="2">
        <f t="shared" si="26"/>
        <v>6.0714444276075765</v>
      </c>
      <c r="D242" s="2">
        <f t="shared" si="21"/>
        <v>24.121657977578508</v>
      </c>
      <c r="E242" s="2">
        <f t="shared" si="22"/>
        <v>7.7147819399716075</v>
      </c>
      <c r="F242" s="2">
        <f t="shared" si="23"/>
        <v>0.3085912775988643</v>
      </c>
      <c r="G242" s="2">
        <f t="shared" si="24"/>
        <v>0.30357222138037887</v>
      </c>
    </row>
    <row r="243" spans="1:7" ht="9.75">
      <c r="A243" s="1">
        <f t="shared" si="27"/>
        <v>237</v>
      </c>
      <c r="B243" s="2">
        <f t="shared" si="25"/>
        <v>524.673535278797</v>
      </c>
      <c r="C243" s="2">
        <f t="shared" si="26"/>
        <v>6.076463483826062</v>
      </c>
      <c r="D243" s="2">
        <f t="shared" si="21"/>
        <v>24.857265170830093</v>
      </c>
      <c r="E243" s="2">
        <f t="shared" si="22"/>
        <v>7.970398945128837</v>
      </c>
      <c r="F243" s="2">
        <f t="shared" si="23"/>
        <v>0.31881595780515354</v>
      </c>
      <c r="G243" s="2">
        <f t="shared" si="24"/>
        <v>0.3038231741913031</v>
      </c>
    </row>
    <row r="244" spans="1:7" ht="9.75">
      <c r="A244" s="1">
        <f t="shared" si="27"/>
        <v>238</v>
      </c>
      <c r="B244" s="2">
        <f t="shared" si="25"/>
        <v>541.5604015044983</v>
      </c>
      <c r="C244" s="2">
        <f t="shared" si="26"/>
        <v>6.091456267439913</v>
      </c>
      <c r="D244" s="2">
        <f t="shared" si="21"/>
        <v>25.611581732836346</v>
      </c>
      <c r="E244" s="2">
        <f t="shared" si="22"/>
        <v>8.247228754854628</v>
      </c>
      <c r="F244" s="2">
        <f t="shared" si="23"/>
        <v>0.3298891501941852</v>
      </c>
      <c r="G244" s="2">
        <f t="shared" si="24"/>
        <v>0.30457281337199565</v>
      </c>
    </row>
    <row r="245" spans="1:7" ht="9.75">
      <c r="A245" s="1">
        <f t="shared" si="27"/>
        <v>239</v>
      </c>
      <c r="B245" s="2">
        <f t="shared" si="25"/>
        <v>558.92475448248</v>
      </c>
      <c r="C245" s="2">
        <f t="shared" si="26"/>
        <v>6.116772604262103</v>
      </c>
      <c r="D245" s="2">
        <f t="shared" si="21"/>
        <v>26.384253318257496</v>
      </c>
      <c r="E245" s="2">
        <f t="shared" si="22"/>
        <v>8.54703906515589</v>
      </c>
      <c r="F245" s="2">
        <f t="shared" si="23"/>
        <v>0.34188156260623553</v>
      </c>
      <c r="G245" s="2">
        <f t="shared" si="24"/>
        <v>0.30583863021310514</v>
      </c>
    </row>
    <row r="246" spans="1:7" ht="9.75">
      <c r="A246" s="1">
        <f t="shared" si="27"/>
        <v>240</v>
      </c>
      <c r="B246" s="2">
        <f t="shared" si="25"/>
        <v>576.7619687355816</v>
      </c>
      <c r="C246" s="2">
        <f t="shared" si="26"/>
        <v>6.152815536655233</v>
      </c>
      <c r="D246" s="2">
        <f t="shared" si="21"/>
        <v>27.17482659388036</v>
      </c>
      <c r="E246" s="2">
        <f t="shared" si="22"/>
        <v>8.871775005470367</v>
      </c>
      <c r="F246" s="2">
        <f t="shared" si="23"/>
        <v>0.3548710002188146</v>
      </c>
      <c r="G246" s="2">
        <f t="shared" si="24"/>
        <v>0.30764077683276164</v>
      </c>
    </row>
    <row r="247" spans="1:7" ht="9.75">
      <c r="A247" s="1">
        <f t="shared" si="27"/>
        <v>241</v>
      </c>
      <c r="B247" s="2">
        <f t="shared" si="25"/>
        <v>595.0650203239916</v>
      </c>
      <c r="C247" s="2">
        <f t="shared" si="26"/>
        <v>6.200045760041285</v>
      </c>
      <c r="D247" s="2">
        <f t="shared" si="21"/>
        <v>27.98273912413362</v>
      </c>
      <c r="E247" s="2">
        <f t="shared" si="22"/>
        <v>9.223575890521614</v>
      </c>
      <c r="F247" s="2">
        <f t="shared" si="23"/>
        <v>0.3689430356208645</v>
      </c>
      <c r="G247" s="2">
        <f t="shared" si="24"/>
        <v>0.3100022880020643</v>
      </c>
    </row>
    <row r="248" spans="1:7" ht="9.75">
      <c r="A248" s="1">
        <f t="shared" si="27"/>
        <v>242</v>
      </c>
      <c r="B248" s="2">
        <f t="shared" si="25"/>
        <v>613.8241835576036</v>
      </c>
      <c r="C248" s="2">
        <f t="shared" si="26"/>
        <v>6.258986507660085</v>
      </c>
      <c r="D248" s="2">
        <f t="shared" si="21"/>
        <v>28.80730853627939</v>
      </c>
      <c r="E248" s="2">
        <f t="shared" si="22"/>
        <v>9.604793207406273</v>
      </c>
      <c r="F248" s="2">
        <f t="shared" si="23"/>
        <v>0.38419172829625087</v>
      </c>
      <c r="G248" s="2">
        <f t="shared" si="24"/>
        <v>0.31294932538300424</v>
      </c>
    </row>
    <row r="249" spans="1:7" ht="9.75">
      <c r="A249" s="1">
        <f t="shared" si="27"/>
        <v>243</v>
      </c>
      <c r="B249" s="2">
        <f t="shared" si="25"/>
        <v>633.0266988864768</v>
      </c>
      <c r="C249" s="2">
        <f t="shared" si="26"/>
        <v>6.330228910573332</v>
      </c>
      <c r="D249" s="2">
        <f t="shared" si="21"/>
        <v>29.64772093680829</v>
      </c>
      <c r="E249" s="2">
        <f t="shared" si="22"/>
        <v>10.018009776139937</v>
      </c>
      <c r="F249" s="2">
        <f t="shared" si="23"/>
        <v>0.4007203910455975</v>
      </c>
      <c r="G249" s="2">
        <f t="shared" si="24"/>
        <v>0.3165114455286666</v>
      </c>
    </row>
    <row r="250" spans="1:7" ht="9.75">
      <c r="A250" s="1">
        <f t="shared" si="27"/>
        <v>244</v>
      </c>
      <c r="B250" s="2">
        <f t="shared" si="25"/>
        <v>652.6564100471451</v>
      </c>
      <c r="C250" s="2">
        <f t="shared" si="26"/>
        <v>6.414437856090263</v>
      </c>
      <c r="D250" s="2">
        <f t="shared" si="21"/>
        <v>30.50301855447912</v>
      </c>
      <c r="E250" s="2">
        <f t="shared" si="22"/>
        <v>10.466059959065943</v>
      </c>
      <c r="F250" s="2">
        <f t="shared" si="23"/>
        <v>0.41864239836263767</v>
      </c>
      <c r="G250" s="2">
        <f t="shared" si="24"/>
        <v>0.3207218928045132</v>
      </c>
    </row>
    <row r="251" spans="1:7" ht="9.75">
      <c r="A251" s="1">
        <f t="shared" si="27"/>
        <v>245</v>
      </c>
      <c r="B251" s="2">
        <f t="shared" si="25"/>
        <v>672.6933686425583</v>
      </c>
      <c r="C251" s="2">
        <f t="shared" si="26"/>
        <v>6.5123583616483876</v>
      </c>
      <c r="D251" s="2">
        <f t="shared" si="21"/>
        <v>31.372086591049552</v>
      </c>
      <c r="E251" s="2">
        <f t="shared" si="22"/>
        <v>10.952050710261965</v>
      </c>
      <c r="F251" s="2">
        <f t="shared" si="23"/>
        <v>0.4380820284104786</v>
      </c>
      <c r="G251" s="2">
        <f t="shared" si="24"/>
        <v>0.3256179180824194</v>
      </c>
    </row>
    <row r="252" spans="1:7" ht="9.75">
      <c r="A252" s="1">
        <f t="shared" si="27"/>
        <v>246</v>
      </c>
      <c r="B252" s="2">
        <f t="shared" si="25"/>
        <v>693.1134045233459</v>
      </c>
      <c r="C252" s="2">
        <f t="shared" si="26"/>
        <v>6.624822471976447</v>
      </c>
      <c r="D252" s="2">
        <f t="shared" si="21"/>
        <v>32.253639268517574</v>
      </c>
      <c r="E252" s="2">
        <f t="shared" si="22"/>
        <v>11.479383144785908</v>
      </c>
      <c r="F252" s="2">
        <f t="shared" si="23"/>
        <v>0.4591753257914364</v>
      </c>
      <c r="G252" s="2">
        <f t="shared" si="24"/>
        <v>0.3312411235988224</v>
      </c>
    </row>
    <row r="253" spans="1:7" ht="9.75">
      <c r="A253" s="1">
        <f t="shared" si="27"/>
        <v>247</v>
      </c>
      <c r="B253" s="2">
        <f t="shared" si="25"/>
        <v>713.8876606470776</v>
      </c>
      <c r="C253" s="2">
        <f t="shared" si="26"/>
        <v>6.752756674169062</v>
      </c>
      <c r="D253" s="2">
        <f t="shared" si="21"/>
        <v>33.146205072233094</v>
      </c>
      <c r="E253" s="2">
        <f t="shared" si="22"/>
        <v>12.05177416260373</v>
      </c>
      <c r="F253" s="2">
        <f t="shared" si="23"/>
        <v>0.48207096650414916</v>
      </c>
      <c r="G253" s="2">
        <f t="shared" si="24"/>
        <v>0.33763783370845313</v>
      </c>
    </row>
    <row r="254" spans="1:7" ht="9.75">
      <c r="A254" s="1">
        <f t="shared" si="27"/>
        <v>248</v>
      </c>
      <c r="B254" s="2">
        <f t="shared" si="25"/>
        <v>734.982091556707</v>
      </c>
      <c r="C254" s="2">
        <f t="shared" si="26"/>
        <v>6.897189806964757</v>
      </c>
      <c r="D254" s="2">
        <f t="shared" si="21"/>
        <v>34.04811120328999</v>
      </c>
      <c r="E254" s="2">
        <f t="shared" si="22"/>
        <v>12.673277475466394</v>
      </c>
      <c r="F254" s="2">
        <f t="shared" si="23"/>
        <v>0.5069310990186557</v>
      </c>
      <c r="G254" s="2">
        <f t="shared" si="24"/>
        <v>0.3448594903482379</v>
      </c>
    </row>
    <row r="255" spans="1:7" ht="9.75">
      <c r="A255" s="1">
        <f t="shared" si="27"/>
        <v>249</v>
      </c>
      <c r="B255" s="2">
        <f t="shared" si="25"/>
        <v>756.3569252845306</v>
      </c>
      <c r="C255" s="2">
        <f t="shared" si="26"/>
        <v>7.059261415635175</v>
      </c>
      <c r="D255" s="2">
        <f t="shared" si="21"/>
        <v>34.95746727209718</v>
      </c>
      <c r="E255" s="2">
        <f t="shared" si="22"/>
        <v>13.348303147773859</v>
      </c>
      <c r="F255" s="2">
        <f t="shared" si="23"/>
        <v>0.5339321259109544</v>
      </c>
      <c r="G255" s="2">
        <f t="shared" si="24"/>
        <v>0.3529630707817588</v>
      </c>
    </row>
    <row r="256" spans="1:7" ht="9.75">
      <c r="A256" s="1">
        <f t="shared" si="27"/>
        <v>250</v>
      </c>
      <c r="B256" s="2">
        <f t="shared" si="25"/>
        <v>777.9660894088539</v>
      </c>
      <c r="C256" s="2">
        <f t="shared" si="26"/>
        <v>7.240230470764371</v>
      </c>
      <c r="D256" s="2">
        <f t="shared" si="21"/>
        <v>35.87214828909217</v>
      </c>
      <c r="E256" s="2">
        <f t="shared" si="22"/>
        <v>14.081634464398459</v>
      </c>
      <c r="F256" s="2">
        <f t="shared" si="23"/>
        <v>0.5632653785759383</v>
      </c>
      <c r="G256" s="2">
        <f t="shared" si="24"/>
        <v>0.3620115235382186</v>
      </c>
    </row>
    <row r="257" spans="1:7" ht="9.75">
      <c r="A257" s="1">
        <f t="shared" si="27"/>
        <v>251</v>
      </c>
      <c r="B257" s="2">
        <f t="shared" si="25"/>
        <v>799.7566032335476</v>
      </c>
      <c r="C257" s="2">
        <f t="shared" si="26"/>
        <v>7.44148432580209</v>
      </c>
      <c r="D257" s="2">
        <f t="shared" si="21"/>
        <v>36.789777039599066</v>
      </c>
      <c r="E257" s="2">
        <f t="shared" si="22"/>
        <v>14.878440568547914</v>
      </c>
      <c r="F257" s="2">
        <f t="shared" si="23"/>
        <v>0.5951376227419166</v>
      </c>
      <c r="G257" s="2">
        <f t="shared" si="24"/>
        <v>0.3720742162901045</v>
      </c>
    </row>
    <row r="258" spans="1:7" ht="9.75">
      <c r="A258" s="1">
        <f t="shared" si="27"/>
        <v>252</v>
      </c>
      <c r="B258" s="2">
        <f t="shared" si="25"/>
        <v>821.6679397045987</v>
      </c>
      <c r="C258" s="2">
        <f t="shared" si="26"/>
        <v>7.664547732253902</v>
      </c>
      <c r="D258" s="2">
        <f t="shared" si="21"/>
        <v>37.70770596953794</v>
      </c>
      <c r="E258" s="2">
        <f t="shared" si="22"/>
        <v>15.744282859821546</v>
      </c>
      <c r="F258" s="2">
        <f t="shared" si="23"/>
        <v>0.6297713143928618</v>
      </c>
      <c r="G258" s="2">
        <f t="shared" si="24"/>
        <v>0.3832273866126951</v>
      </c>
    </row>
    <row r="259" spans="1:7" ht="9.75">
      <c r="A259" s="1">
        <f t="shared" si="27"/>
        <v>253</v>
      </c>
      <c r="B259" s="2">
        <f t="shared" si="25"/>
        <v>843.6313628143151</v>
      </c>
      <c r="C259" s="2">
        <f t="shared" si="26"/>
        <v>7.911091660034067</v>
      </c>
      <c r="D259" s="2">
        <f t="shared" si="21"/>
        <v>38.622998759096056</v>
      </c>
      <c r="E259" s="2">
        <f t="shared" si="22"/>
        <v>16.685112596258758</v>
      </c>
      <c r="F259" s="2">
        <f t="shared" si="23"/>
        <v>0.6674045038503502</v>
      </c>
      <c r="G259" s="2">
        <f t="shared" si="24"/>
        <v>0.3955545830017034</v>
      </c>
    </row>
    <row r="260" spans="1:7" ht="9.75">
      <c r="A260" s="1">
        <f t="shared" si="27"/>
        <v>254</v>
      </c>
      <c r="B260" s="2">
        <f t="shared" si="25"/>
        <v>865.5692489771525</v>
      </c>
      <c r="C260" s="2">
        <f t="shared" si="26"/>
        <v>8.182941580882714</v>
      </c>
      <c r="D260" s="2">
        <f t="shared" si="21"/>
        <v>39.532411824983264</v>
      </c>
      <c r="E260" s="2">
        <f t="shared" si="22"/>
        <v>17.707256496471413</v>
      </c>
      <c r="F260" s="2">
        <f t="shared" si="23"/>
        <v>0.7082902598588564</v>
      </c>
      <c r="G260" s="2">
        <f t="shared" si="24"/>
        <v>0.4091470790441357</v>
      </c>
    </row>
    <row r="261" spans="1:7" ht="9.75">
      <c r="A261" s="1">
        <f t="shared" si="27"/>
        <v>255</v>
      </c>
      <c r="B261" s="2">
        <f t="shared" si="25"/>
        <v>887.3944043056644</v>
      </c>
      <c r="C261" s="2">
        <f t="shared" si="26"/>
        <v>8.482084761697434</v>
      </c>
      <c r="D261" s="2">
        <f t="shared" si="21"/>
        <v>40.43237607131819</v>
      </c>
      <c r="E261" s="2">
        <f t="shared" si="22"/>
        <v>18.81738638594162</v>
      </c>
      <c r="F261" s="2">
        <f t="shared" si="23"/>
        <v>0.7526954554376648</v>
      </c>
      <c r="G261" s="2">
        <f t="shared" si="24"/>
        <v>0.42410423808487174</v>
      </c>
    </row>
    <row r="262" spans="1:7" ht="9.75">
      <c r="A262" s="1">
        <f t="shared" si="27"/>
        <v>256</v>
      </c>
      <c r="B262" s="2">
        <f t="shared" si="25"/>
        <v>909.009393991041</v>
      </c>
      <c r="C262" s="2">
        <f t="shared" si="26"/>
        <v>8.810675979050227</v>
      </c>
      <c r="D262" s="2">
        <f t="shared" si="21"/>
        <v>41.318979307732256</v>
      </c>
      <c r="E262" s="2">
        <f t="shared" si="22"/>
        <v>20.022468080919673</v>
      </c>
      <c r="F262" s="2">
        <f t="shared" si="23"/>
        <v>0.8008987232367869</v>
      </c>
      <c r="G262" s="2">
        <f t="shared" si="24"/>
        <v>0.4405337989525114</v>
      </c>
    </row>
    <row r="263" spans="1:7" ht="9.75">
      <c r="A263" s="1">
        <f t="shared" si="27"/>
        <v>257</v>
      </c>
      <c r="B263" s="2">
        <f t="shared" si="25"/>
        <v>930.3059052178535</v>
      </c>
      <c r="C263" s="2">
        <f t="shared" si="26"/>
        <v>9.171040903334502</v>
      </c>
      <c r="D263" s="2">
        <f aca="true" t="shared" si="28" ref="D263:D326">B263*$D$4*(1-B263/$H$4)*0.01</f>
        <v>42.18794987447663</v>
      </c>
      <c r="E263" s="2">
        <f aca="true" t="shared" si="29" ref="E263:E326">B263*$E$4*C263*0.0005</f>
        <v>21.329683773416413</v>
      </c>
      <c r="F263" s="2">
        <f aca="true" t="shared" si="30" ref="F263:F326">C263*$F$4*B263/10*0.001</f>
        <v>0.8531873509366563</v>
      </c>
      <c r="G263" s="2">
        <f aca="true" t="shared" si="31" ref="G263:G326">C263*$G$4*0.05</f>
        <v>0.4585520451667251</v>
      </c>
    </row>
    <row r="264" spans="1:7" ht="9.75">
      <c r="A264" s="1">
        <f t="shared" si="27"/>
        <v>258</v>
      </c>
      <c r="B264" s="2">
        <f aca="true" t="shared" si="32" ref="B264:B327">B263+D263-E263</f>
        <v>951.1641713189138</v>
      </c>
      <c r="C264" s="2">
        <f aca="true" t="shared" si="33" ref="C264:C327">C263+F263-G263</f>
        <v>9.565676209104433</v>
      </c>
      <c r="D264" s="2">
        <f t="shared" si="28"/>
        <v>43.03464216194171</v>
      </c>
      <c r="E264" s="2">
        <f t="shared" si="29"/>
        <v>22.746321211344668</v>
      </c>
      <c r="F264" s="2">
        <f t="shared" si="30"/>
        <v>0.9098528484537867</v>
      </c>
      <c r="G264" s="2">
        <f t="shared" si="31"/>
        <v>0.47828381045522167</v>
      </c>
    </row>
    <row r="265" spans="1:7" ht="9.75">
      <c r="A265" s="1">
        <f aca="true" t="shared" si="34" ref="A265:A328">A264+1</f>
        <v>259</v>
      </c>
      <c r="B265" s="2">
        <f t="shared" si="32"/>
        <v>971.4524922695108</v>
      </c>
      <c r="C265" s="2">
        <f t="shared" si="33"/>
        <v>9.997245247102997</v>
      </c>
      <c r="D265" s="2">
        <f t="shared" si="28"/>
        <v>43.85402488979232</v>
      </c>
      <c r="E265" s="2">
        <f t="shared" si="29"/>
        <v>24.279622027819318</v>
      </c>
      <c r="F265" s="2">
        <f t="shared" si="30"/>
        <v>0.9711848811127727</v>
      </c>
      <c r="G265" s="2">
        <f t="shared" si="31"/>
        <v>0.49986226235514986</v>
      </c>
    </row>
    <row r="266" spans="1:7" ht="9.75">
      <c r="A266" s="1">
        <f t="shared" si="34"/>
        <v>260</v>
      </c>
      <c r="B266" s="2">
        <f t="shared" si="32"/>
        <v>991.0268951314838</v>
      </c>
      <c r="C266" s="2">
        <f t="shared" si="33"/>
        <v>10.46856786586062</v>
      </c>
      <c r="D266" s="2">
        <f t="shared" si="28"/>
        <v>44.64067322220444</v>
      </c>
      <c r="E266" s="2">
        <f t="shared" si="29"/>
        <v>25.936580771442685</v>
      </c>
      <c r="F266" s="2">
        <f t="shared" si="30"/>
        <v>1.0374632308577074</v>
      </c>
      <c r="G266" s="2">
        <f t="shared" si="31"/>
        <v>0.523428393293031</v>
      </c>
    </row>
    <row r="267" spans="1:7" ht="9.75">
      <c r="A267" s="1">
        <f t="shared" si="34"/>
        <v>261</v>
      </c>
      <c r="B267" s="2">
        <f t="shared" si="32"/>
        <v>1009.7309875822456</v>
      </c>
      <c r="C267" s="2">
        <f t="shared" si="33"/>
        <v>10.982602703425297</v>
      </c>
      <c r="D267" s="2">
        <f t="shared" si="28"/>
        <v>45.388766042693184</v>
      </c>
      <c r="E267" s="2">
        <f t="shared" si="29"/>
        <v>27.72368568488266</v>
      </c>
      <c r="F267" s="2">
        <f t="shared" si="30"/>
        <v>1.1089474273953066</v>
      </c>
      <c r="G267" s="2">
        <f t="shared" si="31"/>
        <v>0.5491301351712649</v>
      </c>
    </row>
    <row r="268" spans="1:7" ht="9.75">
      <c r="A268" s="1">
        <f t="shared" si="34"/>
        <v>262</v>
      </c>
      <c r="B268" s="2">
        <f t="shared" si="32"/>
        <v>1027.3960679400561</v>
      </c>
      <c r="C268" s="2">
        <f t="shared" si="33"/>
        <v>11.54241999564934</v>
      </c>
      <c r="D268" s="2">
        <f t="shared" si="28"/>
        <v>46.092089994909365</v>
      </c>
      <c r="E268" s="2">
        <f t="shared" si="29"/>
        <v>29.646592295107027</v>
      </c>
      <c r="F268" s="2">
        <f t="shared" si="30"/>
        <v>1.1858636918042813</v>
      </c>
      <c r="G268" s="2">
        <f t="shared" si="31"/>
        <v>0.577120999782467</v>
      </c>
    </row>
    <row r="269" spans="1:7" ht="9.75">
      <c r="A269" s="1">
        <f t="shared" si="34"/>
        <v>263</v>
      </c>
      <c r="B269" s="2">
        <f t="shared" si="32"/>
        <v>1043.8415656398586</v>
      </c>
      <c r="C269" s="2">
        <f t="shared" si="33"/>
        <v>12.151162687671153</v>
      </c>
      <c r="D269" s="2">
        <f t="shared" si="28"/>
        <v>46.74405221120557</v>
      </c>
      <c r="E269" s="2">
        <f t="shared" si="29"/>
        <v>31.70972171060822</v>
      </c>
      <c r="F269" s="2">
        <f t="shared" si="30"/>
        <v>1.268388868424329</v>
      </c>
      <c r="G269" s="2">
        <f t="shared" si="31"/>
        <v>0.6075581343835577</v>
      </c>
    </row>
    <row r="270" spans="1:7" ht="9.75">
      <c r="A270" s="1">
        <f t="shared" si="34"/>
        <v>264</v>
      </c>
      <c r="B270" s="2">
        <f t="shared" si="32"/>
        <v>1058.875896140456</v>
      </c>
      <c r="C270" s="2">
        <f t="shared" si="33"/>
        <v>12.811993421711925</v>
      </c>
      <c r="D270" s="2">
        <f t="shared" si="28"/>
        <v>47.337703989886535</v>
      </c>
      <c r="E270" s="2">
        <f t="shared" si="29"/>
        <v>33.91577753940211</v>
      </c>
      <c r="F270" s="2">
        <f t="shared" si="30"/>
        <v>1.3566311015760844</v>
      </c>
      <c r="G270" s="2">
        <f t="shared" si="31"/>
        <v>0.6405996710855963</v>
      </c>
    </row>
    <row r="271" spans="1:7" ht="9.75">
      <c r="A271" s="1">
        <f t="shared" si="34"/>
        <v>265</v>
      </c>
      <c r="B271" s="2">
        <f t="shared" si="32"/>
        <v>1072.2978225909403</v>
      </c>
      <c r="C271" s="2">
        <f t="shared" si="33"/>
        <v>13.528024852202414</v>
      </c>
      <c r="D271" s="2">
        <f t="shared" si="28"/>
        <v>47.86577802788065</v>
      </c>
      <c r="E271" s="2">
        <f t="shared" si="29"/>
        <v>36.265178982431934</v>
      </c>
      <c r="F271" s="2">
        <f t="shared" si="30"/>
        <v>1.4506071592972776</v>
      </c>
      <c r="G271" s="2">
        <f t="shared" si="31"/>
        <v>0.6764012426101207</v>
      </c>
    </row>
    <row r="272" spans="1:7" ht="9.75">
      <c r="A272" s="1">
        <f t="shared" si="34"/>
        <v>266</v>
      </c>
      <c r="B272" s="2">
        <f t="shared" si="32"/>
        <v>1083.898421636389</v>
      </c>
      <c r="C272" s="2">
        <f t="shared" si="33"/>
        <v>14.30223076888957</v>
      </c>
      <c r="D272" s="2">
        <f t="shared" si="28"/>
        <v>48.320742139690175</v>
      </c>
      <c r="E272" s="2">
        <f t="shared" si="29"/>
        <v>38.75541339069701</v>
      </c>
      <c r="F272" s="2">
        <f t="shared" si="30"/>
        <v>1.5502165356278803</v>
      </c>
      <c r="G272" s="2">
        <f t="shared" si="31"/>
        <v>0.7151115384444786</v>
      </c>
    </row>
    <row r="273" spans="1:7" ht="9.75">
      <c r="A273" s="1">
        <f t="shared" si="34"/>
        <v>267</v>
      </c>
      <c r="B273" s="2">
        <f t="shared" si="32"/>
        <v>1093.4637503853821</v>
      </c>
      <c r="C273" s="2">
        <f t="shared" si="33"/>
        <v>15.137335766072972</v>
      </c>
      <c r="D273" s="2">
        <f t="shared" si="28"/>
        <v>48.69487265223478</v>
      </c>
      <c r="E273" s="2">
        <f t="shared" si="29"/>
        <v>41.380319844032336</v>
      </c>
      <c r="F273" s="2">
        <f t="shared" si="30"/>
        <v>1.6552127937612937</v>
      </c>
      <c r="G273" s="2">
        <f t="shared" si="31"/>
        <v>0.7568667883036486</v>
      </c>
    </row>
    <row r="274" spans="1:7" ht="9.75">
      <c r="A274" s="1">
        <f t="shared" si="34"/>
        <v>268</v>
      </c>
      <c r="B274" s="2">
        <f t="shared" si="32"/>
        <v>1100.7783031935846</v>
      </c>
      <c r="C274" s="2">
        <f t="shared" si="33"/>
        <v>16.03568177153062</v>
      </c>
      <c r="D274" s="2">
        <f t="shared" si="28"/>
        <v>48.980350795770505</v>
      </c>
      <c r="E274" s="2">
        <f t="shared" si="29"/>
        <v>44.129326427544434</v>
      </c>
      <c r="F274" s="2">
        <f t="shared" si="30"/>
        <v>1.7651730571017772</v>
      </c>
      <c r="G274" s="2">
        <f t="shared" si="31"/>
        <v>0.801784088576531</v>
      </c>
    </row>
    <row r="275" spans="1:7" ht="9.75">
      <c r="A275" s="1">
        <f t="shared" si="34"/>
        <v>269</v>
      </c>
      <c r="B275" s="2">
        <f t="shared" si="32"/>
        <v>1105.6293275618107</v>
      </c>
      <c r="C275" s="2">
        <f t="shared" si="33"/>
        <v>16.999070740055863</v>
      </c>
      <c r="D275" s="2">
        <f t="shared" si="28"/>
        <v>49.16938532826663</v>
      </c>
      <c r="E275" s="2">
        <f t="shared" si="29"/>
        <v>46.98667787875904</v>
      </c>
      <c r="F275" s="2">
        <f t="shared" si="30"/>
        <v>1.8794671151503615</v>
      </c>
      <c r="G275" s="2">
        <f t="shared" si="31"/>
        <v>0.8499535370027932</v>
      </c>
    </row>
    <row r="276" spans="1:7" ht="9.75">
      <c r="A276" s="1">
        <f t="shared" si="34"/>
        <v>270</v>
      </c>
      <c r="B276" s="2">
        <f t="shared" si="32"/>
        <v>1107.8120350113181</v>
      </c>
      <c r="C276" s="2">
        <f t="shared" si="33"/>
        <v>18.028584318203432</v>
      </c>
      <c r="D276" s="2">
        <f t="shared" si="28"/>
        <v>49.25436422598632</v>
      </c>
      <c r="E276" s="2">
        <f t="shared" si="29"/>
        <v>49.9307067048052</v>
      </c>
      <c r="F276" s="2">
        <f t="shared" si="30"/>
        <v>1.9972282681922084</v>
      </c>
      <c r="G276" s="2">
        <f t="shared" si="31"/>
        <v>0.9014292159101717</v>
      </c>
    </row>
    <row r="277" spans="1:7" ht="9.75">
      <c r="A277" s="1">
        <f t="shared" si="34"/>
        <v>271</v>
      </c>
      <c r="B277" s="2">
        <f t="shared" si="32"/>
        <v>1107.1356925324992</v>
      </c>
      <c r="C277" s="2">
        <f t="shared" si="33"/>
        <v>19.12438337048547</v>
      </c>
      <c r="D277" s="2">
        <f t="shared" si="28"/>
        <v>49.22803741822788</v>
      </c>
      <c r="E277" s="2">
        <f t="shared" si="29"/>
        <v>52.933218567848606</v>
      </c>
      <c r="F277" s="2">
        <f t="shared" si="30"/>
        <v>2.1173287427139442</v>
      </c>
      <c r="G277" s="2">
        <f t="shared" si="31"/>
        <v>0.9562191685242736</v>
      </c>
    </row>
    <row r="278" spans="1:7" ht="9.75">
      <c r="A278" s="1">
        <f t="shared" si="34"/>
        <v>272</v>
      </c>
      <c r="B278" s="2">
        <f t="shared" si="32"/>
        <v>1103.4305113828784</v>
      </c>
      <c r="C278" s="2">
        <f t="shared" si="33"/>
        <v>20.28549294467514</v>
      </c>
      <c r="D278" s="2">
        <f t="shared" si="28"/>
        <v>49.08373110189053</v>
      </c>
      <c r="E278" s="2">
        <f t="shared" si="29"/>
        <v>55.959079633991664</v>
      </c>
      <c r="F278" s="2">
        <f t="shared" si="30"/>
        <v>2.2383631853596664</v>
      </c>
      <c r="G278" s="2">
        <f t="shared" si="31"/>
        <v>1.0142746472337572</v>
      </c>
    </row>
    <row r="279" spans="1:7" ht="9.75">
      <c r="A279" s="1">
        <f t="shared" si="34"/>
        <v>273</v>
      </c>
      <c r="B279" s="2">
        <f t="shared" si="32"/>
        <v>1096.5551628507774</v>
      </c>
      <c r="C279" s="2">
        <f t="shared" si="33"/>
        <v>21.50958148280105</v>
      </c>
      <c r="D279" s="2">
        <f t="shared" si="28"/>
        <v>48.8155920166654</v>
      </c>
      <c r="E279" s="2">
        <f t="shared" si="29"/>
        <v>58.966106564312426</v>
      </c>
      <c r="F279" s="2">
        <f t="shared" si="30"/>
        <v>2.3586442625724966</v>
      </c>
      <c r="G279" s="2">
        <f t="shared" si="31"/>
        <v>1.0754790741400526</v>
      </c>
    </row>
    <row r="280" spans="1:7" ht="9.75">
      <c r="A280" s="1">
        <f t="shared" si="34"/>
        <v>274</v>
      </c>
      <c r="B280" s="2">
        <f t="shared" si="32"/>
        <v>1086.4046483031304</v>
      </c>
      <c r="C280" s="2">
        <f t="shared" si="33"/>
        <v>22.792746671233495</v>
      </c>
      <c r="D280" s="2">
        <f t="shared" si="28"/>
        <v>48.41885711588328</v>
      </c>
      <c r="E280" s="2">
        <f t="shared" si="29"/>
        <v>61.90536482805943</v>
      </c>
      <c r="F280" s="2">
        <f t="shared" si="30"/>
        <v>2.476214593122377</v>
      </c>
      <c r="G280" s="2">
        <f t="shared" si="31"/>
        <v>1.1396373335616747</v>
      </c>
    </row>
    <row r="281" spans="1:7" ht="9.75">
      <c r="A281" s="1">
        <f t="shared" si="34"/>
        <v>275</v>
      </c>
      <c r="B281" s="2">
        <f t="shared" si="32"/>
        <v>1072.9181405909544</v>
      </c>
      <c r="C281" s="2">
        <f t="shared" si="33"/>
        <v>24.1293239307942</v>
      </c>
      <c r="D281" s="2">
        <f t="shared" si="28"/>
        <v>47.89014034750197</v>
      </c>
      <c r="E281" s="2">
        <f t="shared" si="29"/>
        <v>64.72197341386133</v>
      </c>
      <c r="F281" s="2">
        <f t="shared" si="30"/>
        <v>2.5888789365544533</v>
      </c>
      <c r="G281" s="2">
        <f t="shared" si="31"/>
        <v>1.20646619653971</v>
      </c>
    </row>
    <row r="282" spans="1:7" ht="9.75">
      <c r="A282" s="1">
        <f t="shared" si="34"/>
        <v>276</v>
      </c>
      <c r="B282" s="2">
        <f t="shared" si="32"/>
        <v>1056.086307524595</v>
      </c>
      <c r="C282" s="2">
        <f t="shared" si="33"/>
        <v>25.511736670808943</v>
      </c>
      <c r="D282" s="2">
        <f t="shared" si="28"/>
        <v>47.22772393152508</v>
      </c>
      <c r="E282" s="2">
        <f t="shared" si="29"/>
        <v>67.35648944803606</v>
      </c>
      <c r="F282" s="2">
        <f t="shared" si="30"/>
        <v>2.694259577921442</v>
      </c>
      <c r="G282" s="2">
        <f t="shared" si="31"/>
        <v>1.2755868335404472</v>
      </c>
    </row>
    <row r="283" spans="1:7" ht="9.75">
      <c r="A283" s="1">
        <f t="shared" si="34"/>
        <v>277</v>
      </c>
      <c r="B283" s="2">
        <f t="shared" si="32"/>
        <v>1035.9575420080841</v>
      </c>
      <c r="C283" s="2">
        <f t="shared" si="33"/>
        <v>26.93040941518994</v>
      </c>
      <c r="D283" s="2">
        <f t="shared" si="28"/>
        <v>46.431836956187055</v>
      </c>
      <c r="E283" s="2">
        <f t="shared" si="29"/>
        <v>69.74690185757883</v>
      </c>
      <c r="F283" s="2">
        <f t="shared" si="30"/>
        <v>2.7898760743031534</v>
      </c>
      <c r="G283" s="2">
        <f t="shared" si="31"/>
        <v>1.346520470759497</v>
      </c>
    </row>
    <row r="284" spans="1:7" ht="9.75">
      <c r="A284" s="1">
        <f t="shared" si="34"/>
        <v>278</v>
      </c>
      <c r="B284" s="2">
        <f t="shared" si="32"/>
        <v>1012.6424771066924</v>
      </c>
      <c r="C284" s="2">
        <f t="shared" si="33"/>
        <v>28.373765018733597</v>
      </c>
      <c r="D284" s="2">
        <f t="shared" si="28"/>
        <v>45.504899923130736</v>
      </c>
      <c r="E284" s="2">
        <f t="shared" si="29"/>
        <v>71.83119923353402</v>
      </c>
      <c r="F284" s="2">
        <f t="shared" si="30"/>
        <v>2.87324796934136</v>
      </c>
      <c r="G284" s="2">
        <f t="shared" si="31"/>
        <v>1.4186882509366798</v>
      </c>
    </row>
    <row r="285" spans="1:7" ht="9.75">
      <c r="A285" s="1">
        <f t="shared" si="34"/>
        <v>279</v>
      </c>
      <c r="B285" s="2">
        <f t="shared" si="32"/>
        <v>986.316177796289</v>
      </c>
      <c r="C285" s="2">
        <f t="shared" si="33"/>
        <v>29.828324737138278</v>
      </c>
      <c r="D285" s="2">
        <f t="shared" si="28"/>
        <v>44.451710876901046</v>
      </c>
      <c r="E285" s="2">
        <f t="shared" si="29"/>
        <v>73.55039811200182</v>
      </c>
      <c r="F285" s="2">
        <f t="shared" si="30"/>
        <v>2.9420159244800725</v>
      </c>
      <c r="G285" s="2">
        <f t="shared" si="31"/>
        <v>1.491416236856914</v>
      </c>
    </row>
    <row r="286" spans="1:7" ht="9.75">
      <c r="A286" s="1">
        <f t="shared" si="34"/>
        <v>280</v>
      </c>
      <c r="B286" s="2">
        <f t="shared" si="32"/>
        <v>957.2174905611882</v>
      </c>
      <c r="C286" s="2">
        <f t="shared" si="33"/>
        <v>31.278924424761435</v>
      </c>
      <c r="D286" s="2">
        <f t="shared" si="28"/>
        <v>43.279547906878115</v>
      </c>
      <c r="E286" s="2">
        <f t="shared" si="29"/>
        <v>74.851833863308</v>
      </c>
      <c r="F286" s="2">
        <f t="shared" si="30"/>
        <v>2.99407335453232</v>
      </c>
      <c r="G286" s="2">
        <f t="shared" si="31"/>
        <v>1.563946221238072</v>
      </c>
    </row>
    <row r="287" spans="1:7" ht="9.75">
      <c r="A287" s="1">
        <f t="shared" si="34"/>
        <v>281</v>
      </c>
      <c r="B287" s="2">
        <f t="shared" si="32"/>
        <v>925.6452046047583</v>
      </c>
      <c r="C287" s="2">
        <f t="shared" si="33"/>
        <v>32.709051558055684</v>
      </c>
      <c r="D287" s="2">
        <f t="shared" si="28"/>
        <v>41.998165006198995</v>
      </c>
      <c r="E287" s="2">
        <f t="shared" si="29"/>
        <v>75.69244180471011</v>
      </c>
      <c r="F287" s="2">
        <f t="shared" si="30"/>
        <v>3.0276976721884044</v>
      </c>
      <c r="G287" s="2">
        <f t="shared" si="31"/>
        <v>1.6354525779027842</v>
      </c>
    </row>
    <row r="288" spans="1:7" ht="9.75">
      <c r="A288" s="1">
        <f t="shared" si="34"/>
        <v>282</v>
      </c>
      <c r="B288" s="2">
        <f t="shared" si="32"/>
        <v>891.9509278062471</v>
      </c>
      <c r="C288" s="2">
        <f t="shared" si="33"/>
        <v>34.101296652341304</v>
      </c>
      <c r="D288" s="2">
        <f t="shared" si="28"/>
        <v>40.61966410224023</v>
      </c>
      <c r="E288" s="2">
        <f t="shared" si="29"/>
        <v>76.04170797112974</v>
      </c>
      <c r="F288" s="2">
        <f t="shared" si="30"/>
        <v>3.0416683188451894</v>
      </c>
      <c r="G288" s="2">
        <f t="shared" si="31"/>
        <v>1.7050648326170652</v>
      </c>
    </row>
    <row r="289" spans="1:7" ht="9.75">
      <c r="A289" s="1">
        <f t="shared" si="34"/>
        <v>283</v>
      </c>
      <c r="B289" s="2">
        <f t="shared" si="32"/>
        <v>856.5288839373576</v>
      </c>
      <c r="C289" s="2">
        <f t="shared" si="33"/>
        <v>35.43790013856943</v>
      </c>
      <c r="D289" s="2">
        <f t="shared" si="28"/>
        <v>39.158235551773004</v>
      </c>
      <c r="E289" s="2">
        <f t="shared" si="29"/>
        <v>75.88396263693102</v>
      </c>
      <c r="F289" s="2">
        <f t="shared" si="30"/>
        <v>3.035358505477241</v>
      </c>
      <c r="G289" s="2">
        <f t="shared" si="31"/>
        <v>1.7718950069284718</v>
      </c>
    </row>
    <row r="290" spans="1:7" ht="9.75">
      <c r="A290" s="1">
        <f t="shared" si="34"/>
        <v>284</v>
      </c>
      <c r="B290" s="2">
        <f t="shared" si="32"/>
        <v>819.8031568521997</v>
      </c>
      <c r="C290" s="2">
        <f t="shared" si="33"/>
        <v>36.7013636371182</v>
      </c>
      <c r="D290" s="2">
        <f t="shared" si="28"/>
        <v>37.62977176268583</v>
      </c>
      <c r="E290" s="2">
        <f t="shared" si="29"/>
        <v>75.21973442622509</v>
      </c>
      <c r="F290" s="2">
        <f t="shared" si="30"/>
        <v>3.008789377049003</v>
      </c>
      <c r="G290" s="2">
        <f t="shared" si="31"/>
        <v>1.83506818185591</v>
      </c>
    </row>
    <row r="291" spans="1:7" ht="9.75">
      <c r="A291" s="1">
        <f t="shared" si="34"/>
        <v>285</v>
      </c>
      <c r="B291" s="2">
        <f t="shared" si="32"/>
        <v>782.2131941886604</v>
      </c>
      <c r="C291" s="2">
        <f t="shared" si="33"/>
        <v>37.875084832311295</v>
      </c>
      <c r="D291" s="2">
        <f t="shared" si="28"/>
        <v>36.05137230361889</v>
      </c>
      <c r="E291" s="2">
        <f t="shared" si="29"/>
        <v>74.06597771712175</v>
      </c>
      <c r="F291" s="2">
        <f t="shared" si="30"/>
        <v>2.96263910868487</v>
      </c>
      <c r="G291" s="2">
        <f t="shared" si="31"/>
        <v>1.8937542416155648</v>
      </c>
    </row>
    <row r="292" spans="1:7" ht="9.75">
      <c r="A292" s="1">
        <f t="shared" si="34"/>
        <v>286</v>
      </c>
      <c r="B292" s="2">
        <f t="shared" si="32"/>
        <v>744.1985887751575</v>
      </c>
      <c r="C292" s="2">
        <f t="shared" si="33"/>
        <v>38.943969699380595</v>
      </c>
      <c r="D292" s="2">
        <f t="shared" si="28"/>
        <v>34.440771741083196</v>
      </c>
      <c r="E292" s="2">
        <f t="shared" si="29"/>
        <v>72.45511822895384</v>
      </c>
      <c r="F292" s="2">
        <f t="shared" si="30"/>
        <v>2.8982047291581536</v>
      </c>
      <c r="G292" s="2">
        <f t="shared" si="31"/>
        <v>1.9471984849690298</v>
      </c>
    </row>
    <row r="293" spans="1:7" ht="9.75">
      <c r="A293" s="1">
        <f t="shared" si="34"/>
        <v>287</v>
      </c>
      <c r="B293" s="2">
        <f t="shared" si="32"/>
        <v>706.1842422872869</v>
      </c>
      <c r="C293" s="2">
        <f t="shared" si="33"/>
        <v>39.89497594356972</v>
      </c>
      <c r="D293" s="2">
        <f t="shared" si="28"/>
        <v>32.81573119409</v>
      </c>
      <c r="E293" s="2">
        <f t="shared" si="29"/>
        <v>70.43300839444831</v>
      </c>
      <c r="F293" s="2">
        <f t="shared" si="30"/>
        <v>2.817320335777932</v>
      </c>
      <c r="G293" s="2">
        <f t="shared" si="31"/>
        <v>1.994748797178486</v>
      </c>
    </row>
    <row r="294" spans="1:7" ht="9.75">
      <c r="A294" s="1">
        <f t="shared" si="34"/>
        <v>288</v>
      </c>
      <c r="B294" s="2">
        <f t="shared" si="32"/>
        <v>668.5669650869286</v>
      </c>
      <c r="C294" s="2">
        <f t="shared" si="33"/>
        <v>40.71754748216917</v>
      </c>
      <c r="D294" s="2">
        <f t="shared" si="28"/>
        <v>31.1934393203187</v>
      </c>
      <c r="E294" s="2">
        <f t="shared" si="29"/>
        <v>68.05601786484188</v>
      </c>
      <c r="F294" s="2">
        <f t="shared" si="30"/>
        <v>2.722240714593675</v>
      </c>
      <c r="G294" s="2">
        <f t="shared" si="31"/>
        <v>2.0358773741084586</v>
      </c>
    </row>
    <row r="295" spans="1:7" ht="9.75">
      <c r="A295" s="1">
        <f t="shared" si="34"/>
        <v>289</v>
      </c>
      <c r="B295" s="2">
        <f t="shared" si="32"/>
        <v>631.7043865424054</v>
      </c>
      <c r="C295" s="2">
        <f t="shared" si="33"/>
        <v>41.40391082265438</v>
      </c>
      <c r="D295" s="2">
        <f t="shared" si="28"/>
        <v>29.58996716723568</v>
      </c>
      <c r="E295" s="2">
        <f t="shared" si="29"/>
        <v>65.38758021670337</v>
      </c>
      <c r="F295" s="2">
        <f t="shared" si="30"/>
        <v>2.6155032086681347</v>
      </c>
      <c r="G295" s="2">
        <f t="shared" si="31"/>
        <v>2.070195541132719</v>
      </c>
    </row>
    <row r="296" spans="1:7" ht="9.75">
      <c r="A296" s="1">
        <f t="shared" si="34"/>
        <v>290</v>
      </c>
      <c r="B296" s="2">
        <f t="shared" si="32"/>
        <v>595.9067734929378</v>
      </c>
      <c r="C296" s="2">
        <f t="shared" si="33"/>
        <v>41.9492184901898</v>
      </c>
      <c r="D296" s="2">
        <f t="shared" si="28"/>
        <v>28.01981426117307</v>
      </c>
      <c r="E296" s="2">
        <f t="shared" si="29"/>
        <v>62.49455860259822</v>
      </c>
      <c r="F296" s="2">
        <f t="shared" si="30"/>
        <v>2.499782344103929</v>
      </c>
      <c r="G296" s="2">
        <f t="shared" si="31"/>
        <v>2.09746092450949</v>
      </c>
    </row>
    <row r="297" spans="1:7" ht="9.75">
      <c r="A297" s="1">
        <f t="shared" si="34"/>
        <v>291</v>
      </c>
      <c r="B297" s="2">
        <f t="shared" si="32"/>
        <v>561.4320291515127</v>
      </c>
      <c r="C297" s="2">
        <f t="shared" si="33"/>
        <v>42.351539909784236</v>
      </c>
      <c r="D297" s="2">
        <f t="shared" si="28"/>
        <v>26.495571840789708</v>
      </c>
      <c r="E297" s="2">
        <f t="shared" si="29"/>
        <v>59.443777473103594</v>
      </c>
      <c r="F297" s="2">
        <f t="shared" si="30"/>
        <v>2.3777510989241435</v>
      </c>
      <c r="G297" s="2">
        <f t="shared" si="31"/>
        <v>2.117576995489212</v>
      </c>
    </row>
    <row r="298" spans="1:7" ht="9.75">
      <c r="A298" s="1">
        <f t="shared" si="34"/>
        <v>292</v>
      </c>
      <c r="B298" s="2">
        <f t="shared" si="32"/>
        <v>528.4838235191987</v>
      </c>
      <c r="C298" s="2">
        <f t="shared" si="33"/>
        <v>42.61171401321917</v>
      </c>
      <c r="D298" s="2">
        <f t="shared" si="28"/>
        <v>25.027715417352578</v>
      </c>
      <c r="E298" s="2">
        <f t="shared" si="29"/>
        <v>56.299003871031715</v>
      </c>
      <c r="F298" s="2">
        <f t="shared" si="30"/>
        <v>2.2519601548412687</v>
      </c>
      <c r="G298" s="2">
        <f t="shared" si="31"/>
        <v>2.1305857006609585</v>
      </c>
    </row>
    <row r="299" spans="1:7" ht="9.75">
      <c r="A299" s="1">
        <f t="shared" si="34"/>
        <v>293</v>
      </c>
      <c r="B299" s="2">
        <f t="shared" si="32"/>
        <v>497.21253506551966</v>
      </c>
      <c r="C299" s="2">
        <f t="shared" si="33"/>
        <v>42.73308846739948</v>
      </c>
      <c r="D299" s="2">
        <f t="shared" si="28"/>
        <v>23.62452522814458</v>
      </c>
      <c r="E299" s="2">
        <f t="shared" si="29"/>
        <v>53.11856812013705</v>
      </c>
      <c r="F299" s="2">
        <f t="shared" si="30"/>
        <v>2.1247427248054818</v>
      </c>
      <c r="G299" s="2">
        <f t="shared" si="31"/>
        <v>2.1366544233699742</v>
      </c>
    </row>
    <row r="300" spans="1:7" ht="9.75">
      <c r="A300" s="1">
        <f t="shared" si="34"/>
        <v>294</v>
      </c>
      <c r="B300" s="2">
        <f t="shared" si="32"/>
        <v>467.7184921735271</v>
      </c>
      <c r="C300" s="2">
        <f t="shared" si="33"/>
        <v>42.72117676883499</v>
      </c>
      <c r="D300" s="2">
        <f t="shared" si="28"/>
        <v>22.292121669070966</v>
      </c>
      <c r="E300" s="2">
        <f t="shared" si="29"/>
        <v>49.95371095549554</v>
      </c>
      <c r="F300" s="2">
        <f t="shared" si="30"/>
        <v>1.9981484382198214</v>
      </c>
      <c r="G300" s="2">
        <f t="shared" si="31"/>
        <v>2.1360588384417496</v>
      </c>
    </row>
    <row r="301" spans="1:7" ht="9.75">
      <c r="A301" s="1">
        <f t="shared" si="34"/>
        <v>295</v>
      </c>
      <c r="B301" s="2">
        <f t="shared" si="32"/>
        <v>440.0569028871026</v>
      </c>
      <c r="C301" s="2">
        <f t="shared" si="33"/>
        <v>42.58326636861306</v>
      </c>
      <c r="D301" s="2">
        <f t="shared" si="28"/>
        <v>21.034594755462187</v>
      </c>
      <c r="E301" s="2">
        <f t="shared" si="29"/>
        <v>46.84765078247095</v>
      </c>
      <c r="F301" s="2">
        <f t="shared" si="30"/>
        <v>1.873906031298838</v>
      </c>
      <c r="G301" s="2">
        <f t="shared" si="31"/>
        <v>2.129163318430653</v>
      </c>
    </row>
    <row r="302" spans="1:7" ht="9.75">
      <c r="A302" s="1">
        <f t="shared" si="34"/>
        <v>296</v>
      </c>
      <c r="B302" s="2">
        <f t="shared" si="32"/>
        <v>414.2438468600938</v>
      </c>
      <c r="C302" s="2">
        <f t="shared" si="33"/>
        <v>42.32800908148124</v>
      </c>
      <c r="D302" s="2">
        <f t="shared" si="28"/>
        <v>19.85420251969745</v>
      </c>
      <c r="E302" s="2">
        <f t="shared" si="29"/>
        <v>43.83529327960444</v>
      </c>
      <c r="F302" s="2">
        <f t="shared" si="30"/>
        <v>1.7534117311841777</v>
      </c>
      <c r="G302" s="2">
        <f t="shared" si="31"/>
        <v>2.116400454074062</v>
      </c>
    </row>
    <row r="303" spans="1:7" ht="9.75">
      <c r="A303" s="1">
        <f t="shared" si="34"/>
        <v>297</v>
      </c>
      <c r="B303" s="2">
        <f t="shared" si="32"/>
        <v>390.2627561001868</v>
      </c>
      <c r="C303" s="2">
        <f t="shared" si="33"/>
        <v>41.96502035859136</v>
      </c>
      <c r="D303" s="2">
        <f t="shared" si="28"/>
        <v>18.751612711014772</v>
      </c>
      <c r="E303" s="2">
        <f t="shared" si="29"/>
        <v>40.943461262360785</v>
      </c>
      <c r="F303" s="2">
        <f t="shared" si="30"/>
        <v>1.6377384504944315</v>
      </c>
      <c r="G303" s="2">
        <f t="shared" si="31"/>
        <v>2.098251017929568</v>
      </c>
    </row>
    <row r="304" spans="1:7" ht="9.75">
      <c r="A304" s="1">
        <f t="shared" si="34"/>
        <v>298</v>
      </c>
      <c r="B304" s="2">
        <f t="shared" si="32"/>
        <v>368.07090754884075</v>
      </c>
      <c r="C304" s="2">
        <f t="shared" si="33"/>
        <v>41.50450779115622</v>
      </c>
      <c r="D304" s="2">
        <f t="shared" si="28"/>
        <v>17.726164412522902</v>
      </c>
      <c r="E304" s="2">
        <f t="shared" si="29"/>
        <v>38.191504625147005</v>
      </c>
      <c r="F304" s="2">
        <f t="shared" si="30"/>
        <v>1.5276601850058802</v>
      </c>
      <c r="G304" s="2">
        <f t="shared" si="31"/>
        <v>2.075225389557811</v>
      </c>
    </row>
    <row r="305" spans="1:7" ht="9.75">
      <c r="A305" s="1">
        <f t="shared" si="34"/>
        <v>299</v>
      </c>
      <c r="B305" s="2">
        <f t="shared" si="32"/>
        <v>347.60556733621667</v>
      </c>
      <c r="C305" s="2">
        <f t="shared" si="33"/>
        <v>40.95694258660429</v>
      </c>
      <c r="D305" s="2">
        <f t="shared" si="28"/>
        <v>16.77613021459517</v>
      </c>
      <c r="E305" s="2">
        <f t="shared" si="29"/>
        <v>35.5921531604336</v>
      </c>
      <c r="F305" s="2">
        <f t="shared" si="30"/>
        <v>1.4236861264173437</v>
      </c>
      <c r="G305" s="2">
        <f t="shared" si="31"/>
        <v>2.0478471293302145</v>
      </c>
    </row>
    <row r="306" spans="1:7" ht="9.75">
      <c r="A306" s="1">
        <f t="shared" si="34"/>
        <v>300</v>
      </c>
      <c r="B306" s="2">
        <f t="shared" si="32"/>
        <v>328.78954439037824</v>
      </c>
      <c r="C306" s="2">
        <f t="shared" si="33"/>
        <v>40.33278158369142</v>
      </c>
      <c r="D306" s="2">
        <f t="shared" si="28"/>
        <v>15.898964397016751</v>
      </c>
      <c r="E306" s="2">
        <f t="shared" si="29"/>
        <v>33.15249220224635</v>
      </c>
      <c r="F306" s="2">
        <f t="shared" si="30"/>
        <v>1.3260996880898543</v>
      </c>
      <c r="G306" s="2">
        <f t="shared" si="31"/>
        <v>2.016639079184571</v>
      </c>
    </row>
    <row r="307" spans="1:7" ht="9.75">
      <c r="A307" s="1">
        <f t="shared" si="34"/>
        <v>301</v>
      </c>
      <c r="B307" s="2">
        <f t="shared" si="32"/>
        <v>311.5360165851487</v>
      </c>
      <c r="C307" s="2">
        <f t="shared" si="33"/>
        <v>39.642242192596704</v>
      </c>
      <c r="D307" s="2">
        <f t="shared" si="28"/>
        <v>15.091527381108724</v>
      </c>
      <c r="E307" s="2">
        <f t="shared" si="29"/>
        <v>30.874965552963218</v>
      </c>
      <c r="F307" s="2">
        <f t="shared" si="30"/>
        <v>1.2349986221185287</v>
      </c>
      <c r="G307" s="2">
        <f t="shared" si="31"/>
        <v>1.9821121096298353</v>
      </c>
    </row>
    <row r="308" spans="1:7" ht="9.75">
      <c r="A308" s="1">
        <f t="shared" si="34"/>
        <v>302</v>
      </c>
      <c r="B308" s="2">
        <f t="shared" si="32"/>
        <v>295.7525784132942</v>
      </c>
      <c r="C308" s="2">
        <f t="shared" si="33"/>
        <v>38.8951287050854</v>
      </c>
      <c r="D308" s="2">
        <f t="shared" si="28"/>
        <v>14.350280982474153</v>
      </c>
      <c r="E308" s="2">
        <f t="shared" si="29"/>
        <v>28.75833650561485</v>
      </c>
      <c r="F308" s="2">
        <f t="shared" si="30"/>
        <v>1.1503334602245938</v>
      </c>
      <c r="G308" s="2">
        <f t="shared" si="31"/>
        <v>1.9447564352542699</v>
      </c>
    </row>
    <row r="309" spans="1:7" ht="9.75">
      <c r="A309" s="1">
        <f t="shared" si="34"/>
        <v>303</v>
      </c>
      <c r="B309" s="2">
        <f t="shared" si="32"/>
        <v>281.3445228901535</v>
      </c>
      <c r="C309" s="2">
        <f t="shared" si="33"/>
        <v>38.10070573005572</v>
      </c>
      <c r="D309" s="2">
        <f t="shared" si="28"/>
        <v>13.671452441706233</v>
      </c>
      <c r="E309" s="2">
        <f t="shared" si="29"/>
        <v>26.79856218850166</v>
      </c>
      <c r="F309" s="2">
        <f t="shared" si="30"/>
        <v>1.0719424875400665</v>
      </c>
      <c r="G309" s="2">
        <f t="shared" si="31"/>
        <v>1.9050352865027862</v>
      </c>
    </row>
    <row r="310" spans="1:7" ht="9.75">
      <c r="A310" s="1">
        <f t="shared" si="34"/>
        <v>304</v>
      </c>
      <c r="B310" s="2">
        <f t="shared" si="32"/>
        <v>268.21741314335804</v>
      </c>
      <c r="C310" s="2">
        <f t="shared" si="33"/>
        <v>37.267612931093</v>
      </c>
      <c r="D310" s="2">
        <f t="shared" si="28"/>
        <v>13.051167753601328</v>
      </c>
      <c r="E310" s="2">
        <f t="shared" si="29"/>
        <v>24.98955683601431</v>
      </c>
      <c r="F310" s="2">
        <f t="shared" si="30"/>
        <v>0.9995822734405723</v>
      </c>
      <c r="G310" s="2">
        <f t="shared" si="31"/>
        <v>1.86338064655465</v>
      </c>
    </row>
    <row r="311" spans="1:7" ht="9.75">
      <c r="A311" s="1">
        <f t="shared" si="34"/>
        <v>305</v>
      </c>
      <c r="B311" s="2">
        <f t="shared" si="32"/>
        <v>256.27902406094506</v>
      </c>
      <c r="C311" s="2">
        <f t="shared" si="33"/>
        <v>36.40381455797892</v>
      </c>
      <c r="D311" s="2">
        <f t="shared" si="28"/>
        <v>12.485556512179103</v>
      </c>
      <c r="E311" s="2">
        <f t="shared" si="29"/>
        <v>23.323835167536156</v>
      </c>
      <c r="F311" s="2">
        <f t="shared" si="30"/>
        <v>0.9329534067014462</v>
      </c>
      <c r="G311" s="2">
        <f t="shared" si="31"/>
        <v>1.820190727898946</v>
      </c>
    </row>
    <row r="312" spans="1:7" ht="9.75">
      <c r="A312" s="1">
        <f t="shared" si="34"/>
        <v>306</v>
      </c>
      <c r="B312" s="2">
        <f t="shared" si="32"/>
        <v>245.44074540558805</v>
      </c>
      <c r="C312" s="2">
        <f t="shared" si="33"/>
        <v>35.516577236781416</v>
      </c>
      <c r="D312" s="2">
        <f t="shared" si="28"/>
        <v>11.970831472753147</v>
      </c>
      <c r="E312" s="2">
        <f t="shared" si="29"/>
        <v>21.79303797812693</v>
      </c>
      <c r="F312" s="2">
        <f t="shared" si="30"/>
        <v>0.8717215191250771</v>
      </c>
      <c r="G312" s="2">
        <f t="shared" si="31"/>
        <v>1.775828861839071</v>
      </c>
    </row>
    <row r="313" spans="1:7" ht="9.75">
      <c r="A313" s="1">
        <f t="shared" si="34"/>
        <v>307</v>
      </c>
      <c r="B313" s="2">
        <f t="shared" si="32"/>
        <v>235.61853890021425</v>
      </c>
      <c r="C313" s="2">
        <f t="shared" si="33"/>
        <v>34.61246989406742</v>
      </c>
      <c r="D313" s="2">
        <f t="shared" si="28"/>
        <v>11.503346465643354</v>
      </c>
      <c r="E313" s="2">
        <f t="shared" si="29"/>
        <v>20.388348960419545</v>
      </c>
      <c r="F313" s="2">
        <f t="shared" si="30"/>
        <v>0.8155339584167819</v>
      </c>
      <c r="G313" s="2">
        <f t="shared" si="31"/>
        <v>1.730623494703371</v>
      </c>
    </row>
    <row r="314" spans="1:7" ht="9.75">
      <c r="A314" s="1">
        <f t="shared" si="34"/>
        <v>308</v>
      </c>
      <c r="B314" s="2">
        <f t="shared" si="32"/>
        <v>226.73353640543806</v>
      </c>
      <c r="C314" s="2">
        <f t="shared" si="33"/>
        <v>33.69738035778082</v>
      </c>
      <c r="D314" s="2">
        <f t="shared" si="28"/>
        <v>11.079636337617321</v>
      </c>
      <c r="E314" s="2">
        <f t="shared" si="29"/>
        <v>19.100815540296978</v>
      </c>
      <c r="F314" s="2">
        <f t="shared" si="30"/>
        <v>0.7640326216118791</v>
      </c>
      <c r="G314" s="2">
        <f t="shared" si="31"/>
        <v>1.6848690178890413</v>
      </c>
    </row>
    <row r="315" spans="1:7" ht="9.75">
      <c r="A315" s="1">
        <f t="shared" si="34"/>
        <v>309</v>
      </c>
      <c r="B315" s="2">
        <f t="shared" si="32"/>
        <v>218.71235720275843</v>
      </c>
      <c r="C315" s="2">
        <f t="shared" si="33"/>
        <v>32.77654396150366</v>
      </c>
      <c r="D315" s="2">
        <f t="shared" si="28"/>
        <v>10.696442384171988</v>
      </c>
      <c r="E315" s="2">
        <f t="shared" si="29"/>
        <v>17.921587976950764</v>
      </c>
      <c r="F315" s="2">
        <f t="shared" si="30"/>
        <v>0.7168635190780304</v>
      </c>
      <c r="G315" s="2">
        <f t="shared" si="31"/>
        <v>1.6388271980751832</v>
      </c>
    </row>
    <row r="316" spans="1:7" ht="9.75">
      <c r="A316" s="1">
        <f t="shared" si="34"/>
        <v>310</v>
      </c>
      <c r="B316" s="2">
        <f t="shared" si="32"/>
        <v>211.48721160997962</v>
      </c>
      <c r="C316" s="2">
        <f t="shared" si="33"/>
        <v>31.85458028250651</v>
      </c>
      <c r="D316" s="2">
        <f t="shared" si="28"/>
        <v>10.35072637712616</v>
      </c>
      <c r="E316" s="2">
        <f t="shared" si="29"/>
        <v>16.84209090238385</v>
      </c>
      <c r="F316" s="2">
        <f t="shared" si="30"/>
        <v>0.6736836360953539</v>
      </c>
      <c r="G316" s="2">
        <f t="shared" si="31"/>
        <v>1.5927290141253256</v>
      </c>
    </row>
    <row r="317" spans="1:7" ht="9.75">
      <c r="A317" s="1">
        <f t="shared" si="34"/>
        <v>311</v>
      </c>
      <c r="B317" s="2">
        <f t="shared" si="32"/>
        <v>204.99584708472193</v>
      </c>
      <c r="C317" s="2">
        <f t="shared" si="33"/>
        <v>30.93553490447654</v>
      </c>
      <c r="D317" s="2">
        <f t="shared" si="28"/>
        <v>10.039675867626183</v>
      </c>
      <c r="E317" s="2">
        <f t="shared" si="29"/>
        <v>15.854140456905379</v>
      </c>
      <c r="F317" s="2">
        <f t="shared" si="30"/>
        <v>0.6341656182762151</v>
      </c>
      <c r="G317" s="2">
        <f t="shared" si="31"/>
        <v>1.546776745223827</v>
      </c>
    </row>
    <row r="318" spans="1:7" ht="9.75">
      <c r="A318" s="1">
        <f t="shared" si="34"/>
        <v>312</v>
      </c>
      <c r="B318" s="2">
        <f t="shared" si="32"/>
        <v>199.18138249544273</v>
      </c>
      <c r="C318" s="2">
        <f t="shared" si="33"/>
        <v>30.022923777528927</v>
      </c>
      <c r="D318" s="2">
        <f t="shared" si="28"/>
        <v>9.760703009108157</v>
      </c>
      <c r="E318" s="2">
        <f t="shared" si="29"/>
        <v>14.950018661408778</v>
      </c>
      <c r="F318" s="2">
        <f t="shared" si="30"/>
        <v>0.5980007464563512</v>
      </c>
      <c r="G318" s="2">
        <f t="shared" si="31"/>
        <v>1.5011461888764464</v>
      </c>
    </row>
    <row r="319" spans="1:7" ht="9.75">
      <c r="A319" s="1">
        <f t="shared" si="34"/>
        <v>313</v>
      </c>
      <c r="B319" s="2">
        <f t="shared" si="32"/>
        <v>193.9920668431421</v>
      </c>
      <c r="C319" s="2">
        <f t="shared" si="33"/>
        <v>29.11977833510883</v>
      </c>
      <c r="D319" s="2">
        <f t="shared" si="28"/>
        <v>9.511438732166736</v>
      </c>
      <c r="E319" s="2">
        <f t="shared" si="29"/>
        <v>14.122514963104784</v>
      </c>
      <c r="F319" s="2">
        <f t="shared" si="30"/>
        <v>0.5649005985241913</v>
      </c>
      <c r="G319" s="2">
        <f t="shared" si="31"/>
        <v>1.4559889167554416</v>
      </c>
    </row>
    <row r="320" spans="1:7" ht="9.75">
      <c r="A320" s="1">
        <f t="shared" si="34"/>
        <v>314</v>
      </c>
      <c r="B320" s="2">
        <f t="shared" si="32"/>
        <v>189.38099061220407</v>
      </c>
      <c r="C320" s="2">
        <f t="shared" si="33"/>
        <v>28.22869001687758</v>
      </c>
      <c r="D320" s="2">
        <f t="shared" si="28"/>
        <v>9.289723732583905</v>
      </c>
      <c r="E320" s="2">
        <f t="shared" si="29"/>
        <v>13.36494319770278</v>
      </c>
      <c r="F320" s="2">
        <f t="shared" si="30"/>
        <v>0.5345977279081111</v>
      </c>
      <c r="G320" s="2">
        <f t="shared" si="31"/>
        <v>1.4114345008438791</v>
      </c>
    </row>
    <row r="321" spans="1:7" ht="9.75">
      <c r="A321" s="1">
        <f t="shared" si="34"/>
        <v>315</v>
      </c>
      <c r="B321" s="2">
        <f t="shared" si="32"/>
        <v>185.30577114708518</v>
      </c>
      <c r="C321" s="2">
        <f t="shared" si="33"/>
        <v>27.35185324394181</v>
      </c>
      <c r="D321" s="2">
        <f t="shared" si="28"/>
        <v>9.09359741325218</v>
      </c>
      <c r="E321" s="2">
        <f t="shared" si="29"/>
        <v>12.67114064417635</v>
      </c>
      <c r="F321" s="2">
        <f t="shared" si="30"/>
        <v>0.506845625767054</v>
      </c>
      <c r="G321" s="2">
        <f t="shared" si="31"/>
        <v>1.3675926621970906</v>
      </c>
    </row>
    <row r="322" spans="1:7" ht="9.75">
      <c r="A322" s="1">
        <f t="shared" si="34"/>
        <v>316</v>
      </c>
      <c r="B322" s="2">
        <f t="shared" si="32"/>
        <v>181.72822791616102</v>
      </c>
      <c r="C322" s="2">
        <f t="shared" si="33"/>
        <v>26.491106207511773</v>
      </c>
      <c r="D322" s="2">
        <f t="shared" si="28"/>
        <v>8.921285651700309</v>
      </c>
      <c r="E322" s="2">
        <f t="shared" si="29"/>
        <v>12.035454466574818</v>
      </c>
      <c r="F322" s="2">
        <f t="shared" si="30"/>
        <v>0.48141817866299275</v>
      </c>
      <c r="G322" s="2">
        <f t="shared" si="31"/>
        <v>1.3245553103755887</v>
      </c>
    </row>
    <row r="323" spans="1:7" ht="9.75">
      <c r="A323" s="1">
        <f t="shared" si="34"/>
        <v>317</v>
      </c>
      <c r="B323" s="2">
        <f t="shared" si="32"/>
        <v>178.61405910128653</v>
      </c>
      <c r="C323" s="2">
        <f t="shared" si="33"/>
        <v>25.647969075799175</v>
      </c>
      <c r="D323" s="2">
        <f t="shared" si="28"/>
        <v>8.771188044521137</v>
      </c>
      <c r="E323" s="2">
        <f t="shared" si="29"/>
        <v>11.452719660831908</v>
      </c>
      <c r="F323" s="2">
        <f t="shared" si="30"/>
        <v>0.45810878643327635</v>
      </c>
      <c r="G323" s="2">
        <f t="shared" si="31"/>
        <v>1.2823984537899589</v>
      </c>
    </row>
    <row r="324" spans="1:7" ht="9.75">
      <c r="A324" s="1">
        <f t="shared" si="34"/>
        <v>318</v>
      </c>
      <c r="B324" s="2">
        <f t="shared" si="32"/>
        <v>175.93252748497574</v>
      </c>
      <c r="C324" s="2">
        <f t="shared" si="33"/>
        <v>24.82367940844249</v>
      </c>
      <c r="D324" s="2">
        <f t="shared" si="28"/>
        <v>8.64186510311253</v>
      </c>
      <c r="E324" s="2">
        <f t="shared" si="29"/>
        <v>10.918231649510085</v>
      </c>
      <c r="F324" s="2">
        <f t="shared" si="30"/>
        <v>0.4367292659804035</v>
      </c>
      <c r="G324" s="2">
        <f t="shared" si="31"/>
        <v>1.2411839704221246</v>
      </c>
    </row>
    <row r="325" spans="1:7" ht="9.75">
      <c r="A325" s="1">
        <f t="shared" si="34"/>
        <v>319</v>
      </c>
      <c r="B325" s="2">
        <f t="shared" si="32"/>
        <v>173.65616093857818</v>
      </c>
      <c r="C325" s="2">
        <f t="shared" si="33"/>
        <v>24.01922470400077</v>
      </c>
      <c r="D325" s="2">
        <f t="shared" si="28"/>
        <v>8.532025735769283</v>
      </c>
      <c r="E325" s="2">
        <f t="shared" si="29"/>
        <v>10.427715877044577</v>
      </c>
      <c r="F325" s="2">
        <f t="shared" si="30"/>
        <v>0.4171086350817831</v>
      </c>
      <c r="G325" s="2">
        <f t="shared" si="31"/>
        <v>1.2009612352000385</v>
      </c>
    </row>
    <row r="326" spans="1:7" ht="9.75">
      <c r="A326" s="1">
        <f t="shared" si="34"/>
        <v>320</v>
      </c>
      <c r="B326" s="2">
        <f t="shared" si="32"/>
        <v>171.7604707973029</v>
      </c>
      <c r="C326" s="2">
        <f t="shared" si="33"/>
        <v>23.23537210388251</v>
      </c>
      <c r="D326" s="2">
        <f t="shared" si="28"/>
        <v>8.44051524322259</v>
      </c>
      <c r="E326" s="2">
        <f t="shared" si="29"/>
        <v>9.977296129283447</v>
      </c>
      <c r="F326" s="2">
        <f t="shared" si="30"/>
        <v>0.3990918451713379</v>
      </c>
      <c r="G326" s="2">
        <f t="shared" si="31"/>
        <v>1.1617686051941256</v>
      </c>
    </row>
    <row r="327" spans="1:7" ht="9.75">
      <c r="A327" s="1">
        <f t="shared" si="34"/>
        <v>321</v>
      </c>
      <c r="B327" s="2">
        <f t="shared" si="32"/>
        <v>170.22368991124205</v>
      </c>
      <c r="C327" s="2">
        <f t="shared" si="33"/>
        <v>22.472695343859723</v>
      </c>
      <c r="D327" s="2">
        <f aca="true" t="shared" si="35" ref="D327:D390">B327*$D$4*(1-B327/$H$4)*0.01</f>
        <v>8.366303972527108</v>
      </c>
      <c r="E327" s="2">
        <f aca="true" t="shared" si="36" ref="E327:E390">B327*$E$4*C327*0.0005</f>
        <v>9.563462809207477</v>
      </c>
      <c r="F327" s="2">
        <f aca="true" t="shared" si="37" ref="F327:F390">C327*$F$4*B327/10*0.001</f>
        <v>0.38253851236829906</v>
      </c>
      <c r="G327" s="2">
        <f aca="true" t="shared" si="38" ref="G327:G390">C327*$G$4*0.05</f>
        <v>1.1236347671929863</v>
      </c>
    </row>
    <row r="328" spans="1:7" ht="9.75">
      <c r="A328" s="1">
        <f t="shared" si="34"/>
        <v>322</v>
      </c>
      <c r="B328" s="2">
        <f aca="true" t="shared" si="39" ref="B328:B391">B327+D327-E327</f>
        <v>169.0265310745617</v>
      </c>
      <c r="C328" s="2">
        <f aca="true" t="shared" si="40" ref="C328:C391">C327+F327-G327</f>
        <v>21.731599089035036</v>
      </c>
      <c r="D328" s="2">
        <f t="shared" si="35"/>
        <v>8.308476712692585</v>
      </c>
      <c r="E328" s="2">
        <f t="shared" si="36"/>
        <v>9.183042021806743</v>
      </c>
      <c r="F328" s="2">
        <f t="shared" si="37"/>
        <v>0.3673216808722697</v>
      </c>
      <c r="G328" s="2">
        <f t="shared" si="38"/>
        <v>1.0865799544517518</v>
      </c>
    </row>
    <row r="329" spans="1:7" ht="9.75">
      <c r="A329" s="1">
        <f aca="true" t="shared" si="41" ref="A329:A392">A328+1</f>
        <v>323</v>
      </c>
      <c r="B329" s="2">
        <f t="shared" si="39"/>
        <v>168.15196576544753</v>
      </c>
      <c r="C329" s="2">
        <f t="shared" si="40"/>
        <v>21.012340815455552</v>
      </c>
      <c r="D329" s="2">
        <f t="shared" si="35"/>
        <v>8.266222870318456</v>
      </c>
      <c r="E329" s="2">
        <f t="shared" si="36"/>
        <v>8.833166033630995</v>
      </c>
      <c r="F329" s="2">
        <f t="shared" si="37"/>
        <v>0.35332664134523983</v>
      </c>
      <c r="G329" s="2">
        <f t="shared" si="38"/>
        <v>1.0506170407727777</v>
      </c>
    </row>
    <row r="330" spans="1:7" ht="9.75">
      <c r="A330" s="1">
        <f t="shared" si="41"/>
        <v>324</v>
      </c>
      <c r="B330" s="2">
        <f t="shared" si="39"/>
        <v>167.58502260213498</v>
      </c>
      <c r="C330" s="2">
        <f t="shared" si="40"/>
        <v>20.315050416028015</v>
      </c>
      <c r="D330" s="2">
        <f t="shared" si="35"/>
        <v>8.23882743110396</v>
      </c>
      <c r="E330" s="2">
        <f t="shared" si="36"/>
        <v>8.511245457833917</v>
      </c>
      <c r="F330" s="2">
        <f t="shared" si="37"/>
        <v>0.3404498183133567</v>
      </c>
      <c r="G330" s="2">
        <f t="shared" si="38"/>
        <v>1.0157525208014009</v>
      </c>
    </row>
    <row r="331" spans="1:7" ht="9.75">
      <c r="A331" s="1">
        <f t="shared" si="41"/>
        <v>325</v>
      </c>
      <c r="B331" s="2">
        <f t="shared" si="39"/>
        <v>167.31260457540503</v>
      </c>
      <c r="C331" s="2">
        <f t="shared" si="40"/>
        <v>19.639747713539972</v>
      </c>
      <c r="D331" s="2">
        <f t="shared" si="35"/>
        <v>8.225662690521222</v>
      </c>
      <c r="E331" s="2">
        <f t="shared" si="36"/>
        <v>8.21494335789057</v>
      </c>
      <c r="F331" s="2">
        <f t="shared" si="37"/>
        <v>0.3285977343156229</v>
      </c>
      <c r="G331" s="2">
        <f t="shared" si="38"/>
        <v>0.9819873856769986</v>
      </c>
    </row>
    <row r="332" spans="1:7" ht="9.75">
      <c r="A332" s="1">
        <f t="shared" si="41"/>
        <v>326</v>
      </c>
      <c r="B332" s="2">
        <f t="shared" si="39"/>
        <v>167.3233239080357</v>
      </c>
      <c r="C332" s="2">
        <f t="shared" si="40"/>
        <v>18.986358062178596</v>
      </c>
      <c r="D332" s="2">
        <f t="shared" si="35"/>
        <v>8.226180721783617</v>
      </c>
      <c r="E332" s="2">
        <f t="shared" si="36"/>
        <v>7.942151349679635</v>
      </c>
      <c r="F332" s="2">
        <f t="shared" si="37"/>
        <v>0.3176860539871854</v>
      </c>
      <c r="G332" s="2">
        <f t="shared" si="38"/>
        <v>0.9493179031089298</v>
      </c>
    </row>
    <row r="333" spans="1:7" ht="9.75">
      <c r="A333" s="1">
        <f t="shared" si="41"/>
        <v>327</v>
      </c>
      <c r="B333" s="2">
        <f t="shared" si="39"/>
        <v>167.60735328013965</v>
      </c>
      <c r="C333" s="2">
        <f t="shared" si="40"/>
        <v>18.35472621305685</v>
      </c>
      <c r="D333" s="2">
        <f t="shared" si="35"/>
        <v>8.239906539639115</v>
      </c>
      <c r="E333" s="2">
        <f t="shared" si="36"/>
        <v>7.690967701880148</v>
      </c>
      <c r="F333" s="2">
        <f t="shared" si="37"/>
        <v>0.30763870807520594</v>
      </c>
      <c r="G333" s="2">
        <f t="shared" si="38"/>
        <v>0.9177363106528426</v>
      </c>
    </row>
    <row r="334" spans="1:7" ht="9.75">
      <c r="A334" s="1">
        <f t="shared" si="41"/>
        <v>328</v>
      </c>
      <c r="B334" s="2">
        <f t="shared" si="39"/>
        <v>168.15629211789863</v>
      </c>
      <c r="C334" s="2">
        <f t="shared" si="40"/>
        <v>17.744628610479214</v>
      </c>
      <c r="D334" s="2">
        <f t="shared" si="35"/>
        <v>8.266431913000732</v>
      </c>
      <c r="E334" s="2">
        <f t="shared" si="36"/>
        <v>7.459677380368411</v>
      </c>
      <c r="F334" s="2">
        <f t="shared" si="37"/>
        <v>0.2983870952147364</v>
      </c>
      <c r="G334" s="2">
        <f t="shared" si="38"/>
        <v>0.8872314305239608</v>
      </c>
    </row>
    <row r="335" spans="1:7" ht="9.75">
      <c r="A335" s="1">
        <f t="shared" si="41"/>
        <v>329</v>
      </c>
      <c r="B335" s="2">
        <f t="shared" si="39"/>
        <v>168.96304665053094</v>
      </c>
      <c r="C335" s="2">
        <f t="shared" si="40"/>
        <v>17.15578427516999</v>
      </c>
      <c r="D335" s="2">
        <f t="shared" si="35"/>
        <v>8.3054097768594</v>
      </c>
      <c r="E335" s="2">
        <f t="shared" si="36"/>
        <v>7.2467339470299805</v>
      </c>
      <c r="F335" s="2">
        <f t="shared" si="37"/>
        <v>0.28986935788119916</v>
      </c>
      <c r="G335" s="2">
        <f t="shared" si="38"/>
        <v>0.8577892137584995</v>
      </c>
    </row>
    <row r="336" spans="1:7" ht="9.75">
      <c r="A336" s="1">
        <f t="shared" si="41"/>
        <v>330</v>
      </c>
      <c r="B336" s="2">
        <f t="shared" si="39"/>
        <v>170.02172248036035</v>
      </c>
      <c r="C336" s="2">
        <f t="shared" si="40"/>
        <v>16.587864419292686</v>
      </c>
      <c r="D336" s="2">
        <f t="shared" si="35"/>
        <v>8.356549193442074</v>
      </c>
      <c r="E336" s="2">
        <f t="shared" si="36"/>
        <v>7.050743202097063</v>
      </c>
      <c r="F336" s="2">
        <f t="shared" si="37"/>
        <v>0.2820297280838825</v>
      </c>
      <c r="G336" s="2">
        <f t="shared" si="38"/>
        <v>0.8293932209646343</v>
      </c>
    </row>
    <row r="337" spans="1:7" ht="9.75">
      <c r="A337" s="1">
        <f t="shared" si="41"/>
        <v>331</v>
      </c>
      <c r="B337" s="2">
        <f t="shared" si="39"/>
        <v>171.32752847170536</v>
      </c>
      <c r="C337" s="2">
        <f t="shared" si="40"/>
        <v>16.040500926411934</v>
      </c>
      <c r="D337" s="2">
        <f t="shared" si="35"/>
        <v>8.419610813524153</v>
      </c>
      <c r="E337" s="2">
        <f t="shared" si="36"/>
        <v>6.870448447925642</v>
      </c>
      <c r="F337" s="2">
        <f t="shared" si="37"/>
        <v>0.2748179379170257</v>
      </c>
      <c r="G337" s="2">
        <f t="shared" si="38"/>
        <v>0.8020250463205967</v>
      </c>
    </row>
    <row r="338" spans="1:7" ht="9.75">
      <c r="A338" s="1">
        <f t="shared" si="41"/>
        <v>332</v>
      </c>
      <c r="B338" s="2">
        <f t="shared" si="39"/>
        <v>172.87669083730387</v>
      </c>
      <c r="C338" s="2">
        <f t="shared" si="40"/>
        <v>15.51329381800836</v>
      </c>
      <c r="D338" s="2">
        <f t="shared" si="35"/>
        <v>8.49440279069091</v>
      </c>
      <c r="E338" s="2">
        <f t="shared" si="36"/>
        <v>6.704717248110222</v>
      </c>
      <c r="F338" s="2">
        <f t="shared" si="37"/>
        <v>0.2681886899244089</v>
      </c>
      <c r="G338" s="2">
        <f t="shared" si="38"/>
        <v>0.7756646909004181</v>
      </c>
    </row>
    <row r="339" spans="1:7" ht="9.75">
      <c r="A339" s="1">
        <f t="shared" si="41"/>
        <v>333</v>
      </c>
      <c r="B339" s="2">
        <f t="shared" si="39"/>
        <v>174.66637637988455</v>
      </c>
      <c r="C339" s="2">
        <f t="shared" si="40"/>
        <v>15.005817817032352</v>
      </c>
      <c r="D339" s="2">
        <f t="shared" si="35"/>
        <v>8.58077710380583</v>
      </c>
      <c r="E339" s="2">
        <f t="shared" si="36"/>
        <v>6.552529556794376</v>
      </c>
      <c r="F339" s="2">
        <f t="shared" si="37"/>
        <v>0.26210118227177504</v>
      </c>
      <c r="G339" s="2">
        <f t="shared" si="38"/>
        <v>0.7502908908516176</v>
      </c>
    </row>
    <row r="340" spans="1:7" ht="9.75">
      <c r="A340" s="1">
        <f t="shared" si="41"/>
        <v>334</v>
      </c>
      <c r="B340" s="2">
        <f t="shared" si="39"/>
        <v>176.694623926896</v>
      </c>
      <c r="C340" s="2">
        <f t="shared" si="40"/>
        <v>14.51762810845251</v>
      </c>
      <c r="D340" s="2">
        <f t="shared" si="35"/>
        <v>8.678626245721466</v>
      </c>
      <c r="E340" s="2">
        <f t="shared" si="36"/>
        <v>6.412967097333877</v>
      </c>
      <c r="F340" s="2">
        <f t="shared" si="37"/>
        <v>0.2565186838933551</v>
      </c>
      <c r="G340" s="2">
        <f t="shared" si="38"/>
        <v>0.7258814054226255</v>
      </c>
    </row>
    <row r="341" spans="1:7" ht="9.75">
      <c r="A341" s="1">
        <f t="shared" si="41"/>
        <v>335</v>
      </c>
      <c r="B341" s="2">
        <f t="shared" si="39"/>
        <v>178.9602830752836</v>
      </c>
      <c r="C341" s="2">
        <f t="shared" si="40"/>
        <v>14.048265386923237</v>
      </c>
      <c r="D341" s="2">
        <f t="shared" si="35"/>
        <v>8.787880239172251</v>
      </c>
      <c r="E341" s="2">
        <f t="shared" si="36"/>
        <v>6.285203875901228</v>
      </c>
      <c r="F341" s="2">
        <f t="shared" si="37"/>
        <v>0.2514081550360491</v>
      </c>
      <c r="G341" s="2">
        <f t="shared" si="38"/>
        <v>0.7024132693461619</v>
      </c>
    </row>
    <row r="342" spans="1:7" ht="9.75">
      <c r="A342" s="1">
        <f t="shared" si="41"/>
        <v>336</v>
      </c>
      <c r="B342" s="2">
        <f t="shared" si="39"/>
        <v>181.4629594385546</v>
      </c>
      <c r="C342" s="2">
        <f t="shared" si="40"/>
        <v>13.597260272613125</v>
      </c>
      <c r="D342" s="2">
        <f t="shared" si="35"/>
        <v>8.908503943686739</v>
      </c>
      <c r="E342" s="2">
        <f t="shared" si="36"/>
        <v>6.168497723311664</v>
      </c>
      <c r="F342" s="2">
        <f t="shared" si="37"/>
        <v>0.24673990893246656</v>
      </c>
      <c r="G342" s="2">
        <f t="shared" si="38"/>
        <v>0.6798630136306563</v>
      </c>
    </row>
    <row r="343" spans="1:7" ht="9.75">
      <c r="A343" s="1">
        <f t="shared" si="41"/>
        <v>337</v>
      </c>
      <c r="B343" s="2">
        <f t="shared" si="39"/>
        <v>184.20296565892968</v>
      </c>
      <c r="C343" s="2">
        <f t="shared" si="40"/>
        <v>13.164137167914935</v>
      </c>
      <c r="D343" s="2">
        <f t="shared" si="35"/>
        <v>9.04049462015876</v>
      </c>
      <c r="E343" s="2">
        <f t="shared" si="36"/>
        <v>6.0621827666771875</v>
      </c>
      <c r="F343" s="2">
        <f t="shared" si="37"/>
        <v>0.24248731066708745</v>
      </c>
      <c r="G343" s="2">
        <f t="shared" si="38"/>
        <v>0.6582068583957468</v>
      </c>
    </row>
    <row r="344" spans="1:7" ht="9.75">
      <c r="A344" s="1">
        <f t="shared" si="41"/>
        <v>338</v>
      </c>
      <c r="B344" s="2">
        <f t="shared" si="39"/>
        <v>187.18127751241127</v>
      </c>
      <c r="C344" s="2">
        <f t="shared" si="40"/>
        <v>12.748417620186276</v>
      </c>
      <c r="D344" s="2">
        <f t="shared" si="35"/>
        <v>9.183879722364672</v>
      </c>
      <c r="E344" s="2">
        <f t="shared" si="36"/>
        <v>5.965662741020502</v>
      </c>
      <c r="F344" s="2">
        <f t="shared" si="37"/>
        <v>0.23862650964082008</v>
      </c>
      <c r="G344" s="2">
        <f t="shared" si="38"/>
        <v>0.6374208810093138</v>
      </c>
    </row>
    <row r="345" spans="1:7" ht="9.75">
      <c r="A345" s="1">
        <f t="shared" si="41"/>
        <v>339</v>
      </c>
      <c r="B345" s="2">
        <f t="shared" si="39"/>
        <v>190.39949449375544</v>
      </c>
      <c r="C345" s="2">
        <f t="shared" si="40"/>
        <v>12.349623248817782</v>
      </c>
      <c r="D345" s="2">
        <f t="shared" si="35"/>
        <v>9.338714887170383</v>
      </c>
      <c r="E345" s="2">
        <f t="shared" si="36"/>
        <v>5.878405059408089</v>
      </c>
      <c r="F345" s="2">
        <f t="shared" si="37"/>
        <v>0.23513620237632352</v>
      </c>
      <c r="G345" s="2">
        <f t="shared" si="38"/>
        <v>0.6174811624408891</v>
      </c>
    </row>
    <row r="346" spans="1:7" ht="9.75">
      <c r="A346" s="1">
        <f t="shared" si="41"/>
        <v>340</v>
      </c>
      <c r="B346" s="2">
        <f t="shared" si="39"/>
        <v>193.85980432151771</v>
      </c>
      <c r="C346" s="2">
        <f t="shared" si="40"/>
        <v>11.967278288753217</v>
      </c>
      <c r="D346" s="2">
        <f t="shared" si="35"/>
        <v>9.505082097418</v>
      </c>
      <c r="E346" s="2">
        <f t="shared" si="36"/>
        <v>5.799935568297115</v>
      </c>
      <c r="F346" s="2">
        <f t="shared" si="37"/>
        <v>0.23199742273188462</v>
      </c>
      <c r="G346" s="2">
        <f t="shared" si="38"/>
        <v>0.5983639144376609</v>
      </c>
    </row>
    <row r="347" spans="1:7" ht="9.75">
      <c r="A347" s="1">
        <f t="shared" si="41"/>
        <v>341</v>
      </c>
      <c r="B347" s="2">
        <f t="shared" si="39"/>
        <v>197.5649508506386</v>
      </c>
      <c r="C347" s="2">
        <f t="shared" si="40"/>
        <v>11.600911797047441</v>
      </c>
      <c r="D347" s="2">
        <f t="shared" si="35"/>
        <v>9.683087993508854</v>
      </c>
      <c r="E347" s="2">
        <f t="shared" si="36"/>
        <v>5.729833922515679</v>
      </c>
      <c r="F347" s="2">
        <f t="shared" si="37"/>
        <v>0.22919335690062712</v>
      </c>
      <c r="G347" s="2">
        <f t="shared" si="38"/>
        <v>0.5800455898523721</v>
      </c>
    </row>
    <row r="348" spans="1:7" ht="9.75">
      <c r="A348" s="1">
        <f t="shared" si="41"/>
        <v>342</v>
      </c>
      <c r="B348" s="2">
        <f t="shared" si="39"/>
        <v>201.5182049216318</v>
      </c>
      <c r="C348" s="2">
        <f t="shared" si="40"/>
        <v>11.250059564095697</v>
      </c>
      <c r="D348" s="2">
        <f t="shared" si="35"/>
        <v>9.872862311507406</v>
      </c>
      <c r="E348" s="2">
        <f t="shared" si="36"/>
        <v>5.6677295215450005</v>
      </c>
      <c r="F348" s="2">
        <f t="shared" si="37"/>
        <v>0.22670918086180003</v>
      </c>
      <c r="G348" s="2">
        <f t="shared" si="38"/>
        <v>0.5625029782047849</v>
      </c>
    </row>
    <row r="349" spans="1:7" ht="9.75">
      <c r="A349" s="1">
        <f t="shared" si="41"/>
        <v>343</v>
      </c>
      <c r="B349" s="2">
        <f t="shared" si="39"/>
        <v>205.7233377115942</v>
      </c>
      <c r="C349" s="2">
        <f t="shared" si="40"/>
        <v>10.914265766752711</v>
      </c>
      <c r="D349" s="2">
        <f t="shared" si="35"/>
        <v>10.074556427183717</v>
      </c>
      <c r="E349" s="2">
        <f t="shared" si="36"/>
        <v>5.613297955519399</v>
      </c>
      <c r="F349" s="2">
        <f t="shared" si="37"/>
        <v>0.22453191822077598</v>
      </c>
      <c r="G349" s="2">
        <f t="shared" si="38"/>
        <v>0.5457132883376355</v>
      </c>
    </row>
    <row r="350" spans="1:7" ht="9.75">
      <c r="A350" s="1">
        <f t="shared" si="41"/>
        <v>344</v>
      </c>
      <c r="B350" s="2">
        <f t="shared" si="39"/>
        <v>210.18459618325855</v>
      </c>
      <c r="C350" s="2">
        <f t="shared" si="40"/>
        <v>10.593084396635852</v>
      </c>
      <c r="D350" s="2">
        <f t="shared" si="35"/>
        <v>10.288341986799331</v>
      </c>
      <c r="E350" s="2">
        <f t="shared" si="36"/>
        <v>5.566257915605209</v>
      </c>
      <c r="F350" s="2">
        <f t="shared" si="37"/>
        <v>0.2226503166242084</v>
      </c>
      <c r="G350" s="2">
        <f t="shared" si="38"/>
        <v>0.5296542198317926</v>
      </c>
    </row>
    <row r="351" spans="1:7" ht="9.75">
      <c r="A351" s="1">
        <f t="shared" si="41"/>
        <v>345</v>
      </c>
      <c r="B351" s="2">
        <f t="shared" si="39"/>
        <v>214.90668025445268</v>
      </c>
      <c r="C351" s="2">
        <f t="shared" si="40"/>
        <v>10.286080493428267</v>
      </c>
      <c r="D351" s="2">
        <f t="shared" si="35"/>
        <v>10.514409606632684</v>
      </c>
      <c r="E351" s="2">
        <f t="shared" si="36"/>
        <v>5.5263685291818785</v>
      </c>
      <c r="F351" s="2">
        <f t="shared" si="37"/>
        <v>0.22105474116727516</v>
      </c>
      <c r="G351" s="2">
        <f t="shared" si="38"/>
        <v>0.5143040246714133</v>
      </c>
    </row>
    <row r="352" spans="1:7" ht="9.75">
      <c r="A352" s="1">
        <f t="shared" si="41"/>
        <v>346</v>
      </c>
      <c r="B352" s="2">
        <f t="shared" si="39"/>
        <v>219.8947213319035</v>
      </c>
      <c r="C352" s="2">
        <f t="shared" si="40"/>
        <v>9.99283120992413</v>
      </c>
      <c r="D352" s="2">
        <f t="shared" si="35"/>
        <v>10.752967624246997</v>
      </c>
      <c r="E352" s="2">
        <f t="shared" si="36"/>
        <v>5.493427085557536</v>
      </c>
      <c r="F352" s="2">
        <f t="shared" si="37"/>
        <v>0.2197370834223015</v>
      </c>
      <c r="G352" s="2">
        <f t="shared" si="38"/>
        <v>0.49964156049620656</v>
      </c>
    </row>
    <row r="353" spans="1:7" ht="9.75">
      <c r="A353" s="1">
        <f t="shared" si="41"/>
        <v>347</v>
      </c>
      <c r="B353" s="2">
        <f t="shared" si="39"/>
        <v>225.15426187059296</v>
      </c>
      <c r="C353" s="2">
        <f t="shared" si="40"/>
        <v>9.712926732850226</v>
      </c>
      <c r="D353" s="2">
        <f t="shared" si="35"/>
        <v>11.004240885337193</v>
      </c>
      <c r="E353" s="2">
        <f t="shared" si="36"/>
        <v>5.467267122845107</v>
      </c>
      <c r="F353" s="2">
        <f t="shared" si="37"/>
        <v>0.21869068491380428</v>
      </c>
      <c r="G353" s="2">
        <f t="shared" si="38"/>
        <v>0.48564633664251133</v>
      </c>
    </row>
    <row r="354" spans="1:7" ht="9.75">
      <c r="A354" s="1">
        <f t="shared" si="41"/>
        <v>348</v>
      </c>
      <c r="B354" s="2">
        <f t="shared" si="39"/>
        <v>230.69123563308506</v>
      </c>
      <c r="C354" s="2">
        <f t="shared" si="40"/>
        <v>9.445971081121519</v>
      </c>
      <c r="D354" s="2">
        <f t="shared" si="35"/>
        <v>11.268469550664655</v>
      </c>
      <c r="E354" s="2">
        <f t="shared" si="36"/>
        <v>5.447756851145779</v>
      </c>
      <c r="F354" s="2">
        <f t="shared" si="37"/>
        <v>0.21791027404583116</v>
      </c>
      <c r="G354" s="2">
        <f t="shared" si="38"/>
        <v>0.47229855405607596</v>
      </c>
    </row>
    <row r="355" spans="1:7" ht="9.75">
      <c r="A355" s="1">
        <f t="shared" si="41"/>
        <v>349</v>
      </c>
      <c r="B355" s="2">
        <f t="shared" si="39"/>
        <v>236.51194833260394</v>
      </c>
      <c r="C355" s="2">
        <f t="shared" si="40"/>
        <v>9.191582801111274</v>
      </c>
      <c r="D355" s="2">
        <f t="shared" si="35"/>
        <v>11.545907908109776</v>
      </c>
      <c r="E355" s="2">
        <f t="shared" si="36"/>
        <v>5.434797891378201</v>
      </c>
      <c r="F355" s="2">
        <f t="shared" si="37"/>
        <v>0.21739191565512805</v>
      </c>
      <c r="G355" s="2">
        <f t="shared" si="38"/>
        <v>0.4595791400555637</v>
      </c>
    </row>
    <row r="356" spans="1:7" ht="9.75">
      <c r="A356" s="1">
        <f t="shared" si="41"/>
        <v>350</v>
      </c>
      <c r="B356" s="2">
        <f t="shared" si="39"/>
        <v>242.6230583493355</v>
      </c>
      <c r="C356" s="2">
        <f t="shared" si="40"/>
        <v>8.949395576710838</v>
      </c>
      <c r="D356" s="2">
        <f t="shared" si="35"/>
        <v>11.836823175252848</v>
      </c>
      <c r="E356" s="2">
        <f t="shared" si="36"/>
        <v>5.428324312998997</v>
      </c>
      <c r="F356" s="2">
        <f t="shared" si="37"/>
        <v>0.2171329725199599</v>
      </c>
      <c r="G356" s="2">
        <f t="shared" si="38"/>
        <v>0.44746977883554195</v>
      </c>
    </row>
    <row r="357" spans="1:7" ht="9.75">
      <c r="A357" s="1">
        <f t="shared" si="41"/>
        <v>351</v>
      </c>
      <c r="B357" s="2">
        <f t="shared" si="39"/>
        <v>249.03155721158936</v>
      </c>
      <c r="C357" s="2">
        <f t="shared" si="40"/>
        <v>8.719058770395256</v>
      </c>
      <c r="D357" s="2">
        <f t="shared" si="35"/>
        <v>12.141494278143323</v>
      </c>
      <c r="E357" s="2">
        <f t="shared" si="36"/>
        <v>5.42830195752724</v>
      </c>
      <c r="F357" s="2">
        <f t="shared" si="37"/>
        <v>0.2171320783010896</v>
      </c>
      <c r="G357" s="2">
        <f t="shared" si="38"/>
        <v>0.4359529385197628</v>
      </c>
    </row>
    <row r="358" spans="1:7" ht="9.75">
      <c r="A358" s="1">
        <f t="shared" si="41"/>
        <v>352</v>
      </c>
      <c r="B358" s="2">
        <f t="shared" si="39"/>
        <v>255.74474953220545</v>
      </c>
      <c r="C358" s="2">
        <f t="shared" si="40"/>
        <v>8.500237910176581</v>
      </c>
      <c r="D358" s="2">
        <f t="shared" si="35"/>
        <v>12.460210592043818</v>
      </c>
      <c r="E358" s="2">
        <f t="shared" si="36"/>
        <v>5.434728038255668</v>
      </c>
      <c r="F358" s="2">
        <f t="shared" si="37"/>
        <v>0.21738912153022677</v>
      </c>
      <c r="G358" s="2">
        <f t="shared" si="38"/>
        <v>0.4250118955088291</v>
      </c>
    </row>
    <row r="359" spans="1:7" ht="9.75">
      <c r="A359" s="1">
        <f t="shared" si="41"/>
        <v>353</v>
      </c>
      <c r="B359" s="2">
        <f t="shared" si="39"/>
        <v>262.7702320859936</v>
      </c>
      <c r="C359" s="2">
        <f t="shared" si="40"/>
        <v>8.292615136197979</v>
      </c>
      <c r="D359" s="2">
        <f t="shared" si="35"/>
        <v>12.793270629947045</v>
      </c>
      <c r="E359" s="2">
        <f t="shared" si="36"/>
        <v>5.447631009846416</v>
      </c>
      <c r="F359" s="2">
        <f t="shared" si="37"/>
        <v>0.21790524039385664</v>
      </c>
      <c r="G359" s="2">
        <f t="shared" si="38"/>
        <v>0.41463075680989897</v>
      </c>
    </row>
    <row r="360" spans="1:7" ht="9.75">
      <c r="A360" s="1">
        <f t="shared" si="41"/>
        <v>354</v>
      </c>
      <c r="B360" s="2">
        <f t="shared" si="39"/>
        <v>270.11587170609425</v>
      </c>
      <c r="C360" s="2">
        <f t="shared" si="40"/>
        <v>8.095889619781936</v>
      </c>
      <c r="D360" s="2">
        <f t="shared" si="35"/>
        <v>13.140980664566998</v>
      </c>
      <c r="E360" s="2">
        <f t="shared" si="36"/>
        <v>5.467070704709295</v>
      </c>
      <c r="F360" s="2">
        <f t="shared" si="37"/>
        <v>0.21868282818837173</v>
      </c>
      <c r="G360" s="2">
        <f t="shared" si="38"/>
        <v>0.4047944809890968</v>
      </c>
    </row>
    <row r="361" spans="1:7" ht="9.75">
      <c r="A361" s="1">
        <f t="shared" si="41"/>
        <v>355</v>
      </c>
      <c r="B361" s="2">
        <f t="shared" si="39"/>
        <v>277.789781665952</v>
      </c>
      <c r="C361" s="2">
        <f t="shared" si="40"/>
        <v>7.909777966981212</v>
      </c>
      <c r="D361" s="2">
        <f t="shared" si="35"/>
        <v>13.503653269307513</v>
      </c>
      <c r="E361" s="2">
        <f t="shared" si="36"/>
        <v>5.493138736184671</v>
      </c>
      <c r="F361" s="2">
        <f t="shared" si="37"/>
        <v>0.21972554944738681</v>
      </c>
      <c r="G361" s="2">
        <f t="shared" si="38"/>
        <v>0.3954888983490606</v>
      </c>
    </row>
    <row r="362" spans="1:7" ht="9.75">
      <c r="A362" s="1">
        <f t="shared" si="41"/>
        <v>356</v>
      </c>
      <c r="B362" s="2">
        <f t="shared" si="39"/>
        <v>285.8002961990748</v>
      </c>
      <c r="C362" s="2">
        <f t="shared" si="40"/>
        <v>7.734014618079539</v>
      </c>
      <c r="D362" s="2">
        <f t="shared" si="35"/>
        <v>13.881605763416346</v>
      </c>
      <c r="E362" s="2">
        <f t="shared" si="36"/>
        <v>5.525959171637767</v>
      </c>
      <c r="F362" s="2">
        <f t="shared" si="37"/>
        <v>0.22103836686551068</v>
      </c>
      <c r="G362" s="2">
        <f t="shared" si="38"/>
        <v>0.38670073090397694</v>
      </c>
    </row>
    <row r="363" spans="1:7" ht="9.75">
      <c r="A363" s="1">
        <f t="shared" si="41"/>
        <v>357</v>
      </c>
      <c r="B363" s="2">
        <f t="shared" si="39"/>
        <v>294.1559427908534</v>
      </c>
      <c r="C363" s="2">
        <f t="shared" si="40"/>
        <v>7.568352254041073</v>
      </c>
      <c r="D363" s="2">
        <f t="shared" si="35"/>
        <v>14.275158546146788</v>
      </c>
      <c r="E363" s="2">
        <f t="shared" si="36"/>
        <v>5.565689481651829</v>
      </c>
      <c r="F363" s="2">
        <f t="shared" si="37"/>
        <v>0.22262757926607318</v>
      </c>
      <c r="G363" s="2">
        <f t="shared" si="38"/>
        <v>0.37841761270205365</v>
      </c>
    </row>
    <row r="364" spans="1:7" ht="9.75">
      <c r="A364" s="1">
        <f t="shared" si="41"/>
        <v>358</v>
      </c>
      <c r="B364" s="2">
        <f t="shared" si="39"/>
        <v>302.8654118553483</v>
      </c>
      <c r="C364" s="2">
        <f t="shared" si="40"/>
        <v>7.412562220605093</v>
      </c>
      <c r="D364" s="2">
        <f t="shared" si="35"/>
        <v>14.684633304275867</v>
      </c>
      <c r="E364" s="2">
        <f t="shared" si="36"/>
        <v>5.6125217746173925</v>
      </c>
      <c r="F364" s="2">
        <f t="shared" si="37"/>
        <v>0.22450087098469568</v>
      </c>
      <c r="G364" s="2">
        <f t="shared" si="38"/>
        <v>0.37062811103025467</v>
      </c>
    </row>
    <row r="365" spans="1:7" ht="9.75">
      <c r="A365" s="1">
        <f t="shared" si="41"/>
        <v>359</v>
      </c>
      <c r="B365" s="2">
        <f t="shared" si="39"/>
        <v>311.9375233850068</v>
      </c>
      <c r="C365" s="2">
        <f t="shared" si="40"/>
        <v>7.266434980559534</v>
      </c>
      <c r="D365" s="2">
        <f t="shared" si="35"/>
        <v>15.110351076772483</v>
      </c>
      <c r="E365" s="2">
        <f t="shared" si="36"/>
        <v>5.666684329184803</v>
      </c>
      <c r="F365" s="2">
        <f t="shared" si="37"/>
        <v>0.2266673731673921</v>
      </c>
      <c r="G365" s="2">
        <f t="shared" si="38"/>
        <v>0.36332174902797676</v>
      </c>
    </row>
    <row r="366" spans="1:7" ht="9.75">
      <c r="A366" s="1">
        <f t="shared" si="41"/>
        <v>360</v>
      </c>
      <c r="B366" s="2">
        <f t="shared" si="39"/>
        <v>321.38119013259444</v>
      </c>
      <c r="C366" s="2">
        <f t="shared" si="40"/>
        <v>7.12978060469895</v>
      </c>
      <c r="D366" s="2">
        <f t="shared" si="35"/>
        <v>15.552630159774509</v>
      </c>
      <c r="E366" s="2">
        <f t="shared" si="36"/>
        <v>5.728443440306093</v>
      </c>
      <c r="F366" s="2">
        <f t="shared" si="37"/>
        <v>0.22913773761224374</v>
      </c>
      <c r="G366" s="2">
        <f t="shared" si="38"/>
        <v>0.3564890302349475</v>
      </c>
    </row>
    <row r="367" spans="1:7" ht="9.75">
      <c r="A367" s="1">
        <f t="shared" si="41"/>
        <v>361</v>
      </c>
      <c r="B367" s="2">
        <f t="shared" si="39"/>
        <v>331.2053768520629</v>
      </c>
      <c r="C367" s="2">
        <f t="shared" si="40"/>
        <v>7.002429312076246</v>
      </c>
      <c r="D367" s="2">
        <f t="shared" si="35"/>
        <v>16.01178383432456</v>
      </c>
      <c r="E367" s="2">
        <f t="shared" si="36"/>
        <v>5.798105597965362</v>
      </c>
      <c r="F367" s="2">
        <f t="shared" si="37"/>
        <v>0.23192422391861447</v>
      </c>
      <c r="G367" s="2">
        <f t="shared" si="38"/>
        <v>0.3501214656038123</v>
      </c>
    </row>
    <row r="368" spans="1:7" ht="9.75">
      <c r="A368" s="1">
        <f t="shared" si="41"/>
        <v>362</v>
      </c>
      <c r="B368" s="2">
        <f t="shared" si="39"/>
        <v>341.41905508842206</v>
      </c>
      <c r="C368" s="2">
        <f t="shared" si="40"/>
        <v>6.8842320703910485</v>
      </c>
      <c r="D368" s="2">
        <f t="shared" si="35"/>
        <v>16.488117898533748</v>
      </c>
      <c r="E368" s="2">
        <f t="shared" si="36"/>
        <v>5.876020021205808</v>
      </c>
      <c r="F368" s="2">
        <f t="shared" si="37"/>
        <v>0.23504080084823234</v>
      </c>
      <c r="G368" s="2">
        <f t="shared" si="38"/>
        <v>0.34421160351955243</v>
      </c>
    </row>
    <row r="369" spans="1:7" ht="9.75">
      <c r="A369" s="1">
        <f t="shared" si="41"/>
        <v>363</v>
      </c>
      <c r="B369" s="2">
        <f t="shared" si="39"/>
        <v>352.03115296575</v>
      </c>
      <c r="C369" s="2">
        <f t="shared" si="40"/>
        <v>6.775061267719729</v>
      </c>
      <c r="D369" s="2">
        <f t="shared" si="35"/>
        <v>16.981927984995522</v>
      </c>
      <c r="E369" s="2">
        <f t="shared" si="36"/>
        <v>5.96258157372243</v>
      </c>
      <c r="F369" s="2">
        <f t="shared" si="37"/>
        <v>0.2385032629488972</v>
      </c>
      <c r="G369" s="2">
        <f t="shared" si="38"/>
        <v>0.3387530633859865</v>
      </c>
    </row>
    <row r="370" spans="1:7" ht="9.75">
      <c r="A370" s="1">
        <f t="shared" si="41"/>
        <v>364</v>
      </c>
      <c r="B370" s="2">
        <f t="shared" si="39"/>
        <v>363.0504993770231</v>
      </c>
      <c r="C370" s="2">
        <f t="shared" si="40"/>
        <v>6.674811467282639</v>
      </c>
      <c r="D370" s="2">
        <f t="shared" si="35"/>
        <v>17.493496643361624</v>
      </c>
      <c r="E370" s="2">
        <f t="shared" si="36"/>
        <v>6.058234091111106</v>
      </c>
      <c r="F370" s="2">
        <f t="shared" si="37"/>
        <v>0.2423293636444442</v>
      </c>
      <c r="G370" s="2">
        <f t="shared" si="38"/>
        <v>0.333740573364132</v>
      </c>
    </row>
    <row r="371" spans="1:7" ht="9.75">
      <c r="A371" s="1">
        <f t="shared" si="41"/>
        <v>365</v>
      </c>
      <c r="B371" s="2">
        <f t="shared" si="39"/>
        <v>374.4857619292736</v>
      </c>
      <c r="C371" s="2">
        <f t="shared" si="40"/>
        <v>6.5834002575629516</v>
      </c>
      <c r="D371" s="2">
        <f t="shared" si="35"/>
        <v>18.023090167024936</v>
      </c>
      <c r="E371" s="2">
        <f t="shared" si="36"/>
        <v>6.163474153847096</v>
      </c>
      <c r="F371" s="2">
        <f t="shared" si="37"/>
        <v>0.2465389661538838</v>
      </c>
      <c r="G371" s="2">
        <f t="shared" si="38"/>
        <v>0.3291700128781476</v>
      </c>
    </row>
    <row r="372" spans="1:7" ht="9.75">
      <c r="A372" s="1">
        <f t="shared" si="41"/>
        <v>366</v>
      </c>
      <c r="B372" s="2">
        <f t="shared" si="39"/>
        <v>386.3453779424514</v>
      </c>
      <c r="C372" s="2">
        <f t="shared" si="40"/>
        <v>6.500769210838688</v>
      </c>
      <c r="D372" s="2">
        <f t="shared" si="35"/>
        <v>18.570955141835093</v>
      </c>
      <c r="E372" s="2">
        <f t="shared" si="36"/>
        <v>6.278855344195312</v>
      </c>
      <c r="F372" s="2">
        <f t="shared" si="37"/>
        <v>0.25115421376781244</v>
      </c>
      <c r="G372" s="2">
        <f t="shared" si="38"/>
        <v>0.3250384605419344</v>
      </c>
    </row>
    <row r="373" spans="1:7" ht="9.75">
      <c r="A373" s="1">
        <f t="shared" si="41"/>
        <v>367</v>
      </c>
      <c r="B373" s="2">
        <f t="shared" si="39"/>
        <v>398.6374777400912</v>
      </c>
      <c r="C373" s="2">
        <f t="shared" si="40"/>
        <v>6.426884964064566</v>
      </c>
      <c r="D373" s="2">
        <f t="shared" si="35"/>
        <v>19.13731469370965</v>
      </c>
      <c r="E373" s="2">
        <f t="shared" si="36"/>
        <v>6.404993029501038</v>
      </c>
      <c r="F373" s="2">
        <f t="shared" si="37"/>
        <v>0.25619972118004153</v>
      </c>
      <c r="G373" s="2">
        <f t="shared" si="38"/>
        <v>0.3213442482032283</v>
      </c>
    </row>
    <row r="374" spans="1:7" ht="9.75">
      <c r="A374" s="1">
        <f t="shared" si="41"/>
        <v>368</v>
      </c>
      <c r="B374" s="2">
        <f t="shared" si="39"/>
        <v>411.3697994042998</v>
      </c>
      <c r="C374" s="2">
        <f t="shared" si="40"/>
        <v>6.361740437041379</v>
      </c>
      <c r="D374" s="2">
        <f t="shared" si="35"/>
        <v>19.722364410905318</v>
      </c>
      <c r="E374" s="2">
        <f t="shared" si="36"/>
        <v>6.542569718619836</v>
      </c>
      <c r="F374" s="2">
        <f t="shared" si="37"/>
        <v>0.26170278874479347</v>
      </c>
      <c r="G374" s="2">
        <f t="shared" si="38"/>
        <v>0.318087021852069</v>
      </c>
    </row>
    <row r="375" spans="1:7" ht="9.75">
      <c r="A375" s="1">
        <f t="shared" si="41"/>
        <v>369</v>
      </c>
      <c r="B375" s="2">
        <f t="shared" si="39"/>
        <v>424.5495940965852</v>
      </c>
      <c r="C375" s="2">
        <f t="shared" si="40"/>
        <v>6.305356203934104</v>
      </c>
      <c r="D375" s="2">
        <f t="shared" si="35"/>
        <v>20.326267915591387</v>
      </c>
      <c r="E375" s="2">
        <f t="shared" si="36"/>
        <v>6.6923410425365235</v>
      </c>
      <c r="F375" s="2">
        <f t="shared" si="37"/>
        <v>0.2676936417014609</v>
      </c>
      <c r="G375" s="2">
        <f t="shared" si="38"/>
        <v>0.31526781019670524</v>
      </c>
    </row>
    <row r="376" spans="1:7" ht="9.75">
      <c r="A376" s="1">
        <f t="shared" si="41"/>
        <v>370</v>
      </c>
      <c r="B376" s="2">
        <f t="shared" si="39"/>
        <v>438.18352096964014</v>
      </c>
      <c r="C376" s="2">
        <f t="shared" si="40"/>
        <v>6.25778203543886</v>
      </c>
      <c r="D376" s="2">
        <f t="shared" si="35"/>
        <v>20.949152058235253</v>
      </c>
      <c r="E376" s="2">
        <f t="shared" si="36"/>
        <v>6.855142414372903</v>
      </c>
      <c r="F376" s="2">
        <f t="shared" si="37"/>
        <v>0.2742056965749161</v>
      </c>
      <c r="G376" s="2">
        <f t="shared" si="38"/>
        <v>0.312889101771943</v>
      </c>
    </row>
    <row r="377" spans="1:7" ht="9.75">
      <c r="A377" s="1">
        <f t="shared" si="41"/>
        <v>371</v>
      </c>
      <c r="B377" s="2">
        <f t="shared" si="39"/>
        <v>452.2775306135025</v>
      </c>
      <c r="C377" s="2">
        <f t="shared" si="40"/>
        <v>6.219098630241833</v>
      </c>
      <c r="D377" s="2">
        <f t="shared" si="35"/>
        <v>21.591101707185885</v>
      </c>
      <c r="E377" s="2">
        <f t="shared" si="36"/>
        <v>7.03189642781898</v>
      </c>
      <c r="F377" s="2">
        <f t="shared" si="37"/>
        <v>0.2812758571127592</v>
      </c>
      <c r="G377" s="2">
        <f t="shared" si="38"/>
        <v>0.31095493151209164</v>
      </c>
    </row>
    <row r="378" spans="1:7" ht="9.75">
      <c r="A378" s="1">
        <f t="shared" si="41"/>
        <v>372</v>
      </c>
      <c r="B378" s="2">
        <f t="shared" si="39"/>
        <v>466.8367358928694</v>
      </c>
      <c r="C378" s="2">
        <f t="shared" si="40"/>
        <v>6.1894195558425</v>
      </c>
      <c r="D378" s="2">
        <f t="shared" si="35"/>
        <v>22.252154104747923</v>
      </c>
      <c r="E378" s="2">
        <f t="shared" si="36"/>
        <v>7.223621056302515</v>
      </c>
      <c r="F378" s="2">
        <f t="shared" si="37"/>
        <v>0.2889448422521006</v>
      </c>
      <c r="G378" s="2">
        <f t="shared" si="38"/>
        <v>0.309470977792125</v>
      </c>
    </row>
    <row r="379" spans="1:7" ht="9.75">
      <c r="A379" s="1">
        <f t="shared" si="41"/>
        <v>373</v>
      </c>
      <c r="B379" s="2">
        <f t="shared" si="39"/>
        <v>481.8652689413148</v>
      </c>
      <c r="C379" s="2">
        <f t="shared" si="40"/>
        <v>6.168893420302476</v>
      </c>
      <c r="D379" s="2">
        <f t="shared" si="35"/>
        <v>22.932292760006312</v>
      </c>
      <c r="E379" s="2">
        <f t="shared" si="36"/>
        <v>7.4314387176109005</v>
      </c>
      <c r="F379" s="2">
        <f t="shared" si="37"/>
        <v>0.29725754870443605</v>
      </c>
      <c r="G379" s="2">
        <f t="shared" si="38"/>
        <v>0.30844467101512385</v>
      </c>
    </row>
    <row r="380" spans="1:7" ht="9.75">
      <c r="A380" s="1">
        <f t="shared" si="41"/>
        <v>374</v>
      </c>
      <c r="B380" s="2">
        <f t="shared" si="39"/>
        <v>497.3661229837102</v>
      </c>
      <c r="C380" s="2">
        <f t="shared" si="40"/>
        <v>6.157706297991788</v>
      </c>
      <c r="D380" s="2">
        <f t="shared" si="35"/>
        <v>23.631440847726278</v>
      </c>
      <c r="E380" s="2">
        <f t="shared" si="36"/>
        <v>7.656586269761376</v>
      </c>
      <c r="F380" s="2">
        <f t="shared" si="37"/>
        <v>0.3062634507904551</v>
      </c>
      <c r="G380" s="2">
        <f t="shared" si="38"/>
        <v>0.3078853148995894</v>
      </c>
    </row>
    <row r="381" spans="1:7" ht="9.75">
      <c r="A381" s="1">
        <f t="shared" si="41"/>
        <v>375</v>
      </c>
      <c r="B381" s="2">
        <f t="shared" si="39"/>
        <v>513.3409775616751</v>
      </c>
      <c r="C381" s="2">
        <f t="shared" si="40"/>
        <v>6.156084433882653</v>
      </c>
      <c r="D381" s="2">
        <f t="shared" si="35"/>
        <v>24.349454081863875</v>
      </c>
      <c r="E381" s="2">
        <f t="shared" si="36"/>
        <v>7.900426003103831</v>
      </c>
      <c r="F381" s="2">
        <f t="shared" si="37"/>
        <v>0.31601704012415327</v>
      </c>
      <c r="G381" s="2">
        <f t="shared" si="38"/>
        <v>0.3078042216941327</v>
      </c>
    </row>
    <row r="382" spans="1:7" ht="9.75">
      <c r="A382" s="1">
        <f t="shared" si="41"/>
        <v>376</v>
      </c>
      <c r="B382" s="2">
        <f t="shared" si="39"/>
        <v>529.7900056404352</v>
      </c>
      <c r="C382" s="2">
        <f t="shared" si="40"/>
        <v>6.164297252312674</v>
      </c>
      <c r="D382" s="2">
        <f t="shared" si="35"/>
        <v>25.086113031639297</v>
      </c>
      <c r="E382" s="2">
        <f t="shared" si="36"/>
        <v>8.164457690180127</v>
      </c>
      <c r="F382" s="2">
        <f t="shared" si="37"/>
        <v>0.3265783076072051</v>
      </c>
      <c r="G382" s="2">
        <f t="shared" si="38"/>
        <v>0.30821486261563374</v>
      </c>
    </row>
    <row r="383" spans="1:7" ht="9.75">
      <c r="A383" s="1">
        <f t="shared" si="41"/>
        <v>377</v>
      </c>
      <c r="B383" s="2">
        <f t="shared" si="39"/>
        <v>546.7116609818944</v>
      </c>
      <c r="C383" s="2">
        <f t="shared" si="40"/>
        <v>6.182660697304246</v>
      </c>
      <c r="D383" s="2">
        <f t="shared" si="35"/>
        <v>25.841114847826812</v>
      </c>
      <c r="E383" s="2">
        <f t="shared" si="36"/>
        <v>8.450331747776705</v>
      </c>
      <c r="F383" s="2">
        <f t="shared" si="37"/>
        <v>0.33801326991106817</v>
      </c>
      <c r="G383" s="2">
        <f t="shared" si="38"/>
        <v>0.3091330348652123</v>
      </c>
    </row>
    <row r="384" spans="1:7" ht="9.75">
      <c r="A384" s="1">
        <f t="shared" si="41"/>
        <v>378</v>
      </c>
      <c r="B384" s="2">
        <f t="shared" si="39"/>
        <v>564.1024440819446</v>
      </c>
      <c r="C384" s="2">
        <f t="shared" si="40"/>
        <v>6.211540932350101</v>
      </c>
      <c r="D384" s="2">
        <f t="shared" si="35"/>
        <v>26.614064367001117</v>
      </c>
      <c r="E384" s="2">
        <f t="shared" si="36"/>
        <v>8.759863553634332</v>
      </c>
      <c r="F384" s="2">
        <f t="shared" si="37"/>
        <v>0.3503945421453733</v>
      </c>
      <c r="G384" s="2">
        <f t="shared" si="38"/>
        <v>0.31057704661750507</v>
      </c>
    </row>
    <row r="385" spans="1:7" ht="9.75">
      <c r="A385" s="1">
        <f t="shared" si="41"/>
        <v>379</v>
      </c>
      <c r="B385" s="2">
        <f t="shared" si="39"/>
        <v>581.9566448953113</v>
      </c>
      <c r="C385" s="2">
        <f t="shared" si="40"/>
        <v>6.25135842787797</v>
      </c>
      <c r="D385" s="2">
        <f t="shared" si="35"/>
        <v>27.404464562076527</v>
      </c>
      <c r="E385" s="2">
        <f t="shared" si="36"/>
        <v>9.09504894181473</v>
      </c>
      <c r="F385" s="2">
        <f t="shared" si="37"/>
        <v>0.36380195767258916</v>
      </c>
      <c r="G385" s="2">
        <f t="shared" si="38"/>
        <v>0.31256792139389855</v>
      </c>
    </row>
    <row r="386" spans="1:7" ht="9.75">
      <c r="A386" s="1">
        <f t="shared" si="41"/>
        <v>380</v>
      </c>
      <c r="B386" s="2">
        <f t="shared" si="39"/>
        <v>600.2660605155731</v>
      </c>
      <c r="C386" s="2">
        <f t="shared" si="40"/>
        <v>6.30259246415666</v>
      </c>
      <c r="D386" s="2">
        <f t="shared" si="35"/>
        <v>28.211706308744233</v>
      </c>
      <c r="E386" s="2">
        <f t="shared" si="36"/>
        <v>9.458080873736144</v>
      </c>
      <c r="F386" s="2">
        <f t="shared" si="37"/>
        <v>0.3783232349494457</v>
      </c>
      <c r="G386" s="2">
        <f t="shared" si="38"/>
        <v>0.31512962320783305</v>
      </c>
    </row>
    <row r="387" spans="1:7" ht="9.75">
      <c r="A387" s="1">
        <f t="shared" si="41"/>
        <v>381</v>
      </c>
      <c r="B387" s="2">
        <f t="shared" si="39"/>
        <v>619.0196859505813</v>
      </c>
      <c r="C387" s="2">
        <f t="shared" si="40"/>
        <v>6.365786075898273</v>
      </c>
      <c r="D387" s="2">
        <f t="shared" si="35"/>
        <v>29.035057439557285</v>
      </c>
      <c r="E387" s="2">
        <f t="shared" si="36"/>
        <v>9.851367243827832</v>
      </c>
      <c r="F387" s="2">
        <f t="shared" si="37"/>
        <v>0.3940546897531133</v>
      </c>
      <c r="G387" s="2">
        <f t="shared" si="38"/>
        <v>0.3182893037949137</v>
      </c>
    </row>
    <row r="388" spans="1:7" ht="9.75">
      <c r="A388" s="1">
        <f t="shared" si="41"/>
        <v>382</v>
      </c>
      <c r="B388" s="2">
        <f t="shared" si="39"/>
        <v>638.2033761463108</v>
      </c>
      <c r="C388" s="2">
        <f t="shared" si="40"/>
        <v>6.441551461856473</v>
      </c>
      <c r="D388" s="2">
        <f t="shared" si="35"/>
        <v>29.873651060692794</v>
      </c>
      <c r="E388" s="2">
        <f t="shared" si="36"/>
        <v>10.277549726442512</v>
      </c>
      <c r="F388" s="2">
        <f t="shared" si="37"/>
        <v>0.4111019890577005</v>
      </c>
      <c r="G388" s="2">
        <f t="shared" si="38"/>
        <v>0.32207757309282364</v>
      </c>
    </row>
    <row r="389" spans="1:7" ht="9.75">
      <c r="A389" s="1">
        <f t="shared" si="41"/>
        <v>383</v>
      </c>
      <c r="B389" s="2">
        <f t="shared" si="39"/>
        <v>657.799477480561</v>
      </c>
      <c r="C389" s="2">
        <f t="shared" si="40"/>
        <v>6.530575877821349</v>
      </c>
      <c r="D389" s="2">
        <f t="shared" si="35"/>
        <v>30.726473111159557</v>
      </c>
      <c r="E389" s="2">
        <f t="shared" si="36"/>
        <v>10.7395235001951</v>
      </c>
      <c r="F389" s="2">
        <f t="shared" si="37"/>
        <v>0.42958094000780395</v>
      </c>
      <c r="G389" s="2">
        <f t="shared" si="38"/>
        <v>0.3265287938910675</v>
      </c>
    </row>
    <row r="390" spans="1:7" ht="9.75">
      <c r="A390" s="1">
        <f t="shared" si="41"/>
        <v>384</v>
      </c>
      <c r="B390" s="2">
        <f t="shared" si="39"/>
        <v>677.7864270915254</v>
      </c>
      <c r="C390" s="2">
        <f t="shared" si="40"/>
        <v>6.633628023938085</v>
      </c>
      <c r="D390" s="2">
        <f t="shared" si="35"/>
        <v>31.59234915082879</v>
      </c>
      <c r="E390" s="2">
        <f t="shared" si="36"/>
        <v>11.240457592498025</v>
      </c>
      <c r="F390" s="2">
        <f t="shared" si="37"/>
        <v>0.44961830369992106</v>
      </c>
      <c r="G390" s="2">
        <f t="shared" si="38"/>
        <v>0.33168140119690426</v>
      </c>
    </row>
    <row r="391" spans="1:7" ht="9.75">
      <c r="A391" s="1">
        <f t="shared" si="41"/>
        <v>385</v>
      </c>
      <c r="B391" s="2">
        <f t="shared" si="39"/>
        <v>698.1383186498562</v>
      </c>
      <c r="C391" s="2">
        <f t="shared" si="40"/>
        <v>6.751564926441102</v>
      </c>
      <c r="D391" s="2">
        <f aca="true" t="shared" si="42" ref="D391:D454">B391*$D$4*(1-B391/$H$4)*0.01</f>
        <v>32.46993037265657</v>
      </c>
      <c r="E391" s="2">
        <f aca="true" t="shared" si="43" ref="E391:E454">B391*$E$4*C391*0.0005</f>
        <v>11.783815465002327</v>
      </c>
      <c r="F391" s="2">
        <f aca="true" t="shared" si="44" ref="F391:F454">C391*$F$4*B391/10*0.001</f>
        <v>0.47135261860009303</v>
      </c>
      <c r="G391" s="2">
        <f aca="true" t="shared" si="45" ref="G391:G454">C391*$G$4*0.05</f>
        <v>0.33757824632205513</v>
      </c>
    </row>
    <row r="392" spans="1:7" ht="9.75">
      <c r="A392" s="1">
        <f t="shared" si="41"/>
        <v>386</v>
      </c>
      <c r="B392" s="2">
        <f aca="true" t="shared" si="46" ref="B392:B455">B391+D391-E391</f>
        <v>718.8244335575104</v>
      </c>
      <c r="C392" s="2">
        <f aca="true" t="shared" si="47" ref="C392:C455">C391+F391-G391</f>
        <v>6.88533929871914</v>
      </c>
      <c r="D392" s="2">
        <f t="shared" si="42"/>
        <v>33.357678846479146</v>
      </c>
      <c r="E392" s="2">
        <f t="shared" si="43"/>
        <v>12.37337530313263</v>
      </c>
      <c r="F392" s="2">
        <f t="shared" si="44"/>
        <v>0.4949350121253052</v>
      </c>
      <c r="G392" s="2">
        <f t="shared" si="45"/>
        <v>0.34426696493595704</v>
      </c>
    </row>
    <row r="393" spans="1:7" ht="9.75">
      <c r="A393" s="1">
        <f aca="true" t="shared" si="48" ref="A393:A456">A392+1</f>
        <v>387</v>
      </c>
      <c r="B393" s="2">
        <f t="shared" si="46"/>
        <v>739.8087371008569</v>
      </c>
      <c r="C393" s="2">
        <f t="shared" si="47"/>
        <v>7.036007345908488</v>
      </c>
      <c r="D393" s="2">
        <f t="shared" si="42"/>
        <v>34.25385201758902</v>
      </c>
      <c r="E393" s="2">
        <f t="shared" si="43"/>
        <v>13.013249272022277</v>
      </c>
      <c r="F393" s="2">
        <f t="shared" si="44"/>
        <v>0.520529970880891</v>
      </c>
      <c r="G393" s="2">
        <f t="shared" si="45"/>
        <v>0.3518003672954244</v>
      </c>
    </row>
    <row r="394" spans="1:7" ht="9.75">
      <c r="A394" s="1">
        <f t="shared" si="48"/>
        <v>388</v>
      </c>
      <c r="B394" s="2">
        <f t="shared" si="46"/>
        <v>761.0493398464237</v>
      </c>
      <c r="C394" s="2">
        <f t="shared" si="47"/>
        <v>7.204736949493955</v>
      </c>
      <c r="D394" s="2">
        <f t="shared" si="42"/>
        <v>35.1564865039178</v>
      </c>
      <c r="E394" s="2">
        <f t="shared" si="43"/>
        <v>13.707900747948777</v>
      </c>
      <c r="F394" s="2">
        <f t="shared" si="44"/>
        <v>0.548316029917951</v>
      </c>
      <c r="G394" s="2">
        <f t="shared" si="45"/>
        <v>0.36023684747469775</v>
      </c>
    </row>
    <row r="395" spans="1:7" ht="9.75">
      <c r="A395" s="1">
        <f t="shared" si="48"/>
        <v>389</v>
      </c>
      <c r="B395" s="2">
        <f t="shared" si="46"/>
        <v>782.4979256023927</v>
      </c>
      <c r="C395" s="2">
        <f t="shared" si="47"/>
        <v>7.3928161319372085</v>
      </c>
      <c r="D395" s="2">
        <f t="shared" si="42"/>
        <v>36.0633812622594</v>
      </c>
      <c r="E395" s="2">
        <f t="shared" si="43"/>
        <v>14.462158219001926</v>
      </c>
      <c r="F395" s="2">
        <f t="shared" si="44"/>
        <v>0.5784863287600771</v>
      </c>
      <c r="G395" s="2">
        <f t="shared" si="45"/>
        <v>0.36964080659686044</v>
      </c>
    </row>
    <row r="396" spans="1:7" ht="9.75">
      <c r="A396" s="1">
        <f t="shared" si="48"/>
        <v>390</v>
      </c>
      <c r="B396" s="2">
        <f t="shared" si="46"/>
        <v>804.0991486456502</v>
      </c>
      <c r="C396" s="2">
        <f t="shared" si="47"/>
        <v>7.6016616541004245</v>
      </c>
      <c r="D396" s="2">
        <f t="shared" si="42"/>
        <v>36.97208022801921</v>
      </c>
      <c r="E396" s="2">
        <f t="shared" si="43"/>
        <v>15.28122416088609</v>
      </c>
      <c r="F396" s="2">
        <f t="shared" si="44"/>
        <v>0.6112489664354437</v>
      </c>
      <c r="G396" s="2">
        <f t="shared" si="45"/>
        <v>0.3800830827050212</v>
      </c>
    </row>
    <row r="397" spans="1:7" ht="9.75">
      <c r="A397" s="1">
        <f t="shared" si="48"/>
        <v>391</v>
      </c>
      <c r="B397" s="2">
        <f t="shared" si="46"/>
        <v>825.7900047127833</v>
      </c>
      <c r="C397" s="2">
        <f t="shared" si="47"/>
        <v>7.832827537830847</v>
      </c>
      <c r="D397" s="2">
        <f t="shared" si="42"/>
        <v>37.879854576221476</v>
      </c>
      <c r="E397" s="2">
        <f t="shared" si="43"/>
        <v>16.170676723449386</v>
      </c>
      <c r="F397" s="2">
        <f t="shared" si="44"/>
        <v>0.6468270689379755</v>
      </c>
      <c r="G397" s="2">
        <f t="shared" si="45"/>
        <v>0.3916413768915424</v>
      </c>
    </row>
    <row r="398" spans="1:7" ht="9.75">
      <c r="A398" s="1">
        <f t="shared" si="48"/>
        <v>392</v>
      </c>
      <c r="B398" s="2">
        <f t="shared" si="46"/>
        <v>847.4991825655554</v>
      </c>
      <c r="C398" s="2">
        <f t="shared" si="47"/>
        <v>8.088013229877282</v>
      </c>
      <c r="D398" s="2">
        <f t="shared" si="42"/>
        <v>38.783684806031346</v>
      </c>
      <c r="E398" s="2">
        <f t="shared" si="43"/>
        <v>17.136461502250985</v>
      </c>
      <c r="F398" s="2">
        <f t="shared" si="44"/>
        <v>0.6854584600900395</v>
      </c>
      <c r="G398" s="2">
        <f t="shared" si="45"/>
        <v>0.4044006614938641</v>
      </c>
    </row>
    <row r="399" spans="1:7" ht="9.75">
      <c r="A399" s="1">
        <f t="shared" si="48"/>
        <v>393</v>
      </c>
      <c r="B399" s="2">
        <f t="shared" si="46"/>
        <v>869.1464058693358</v>
      </c>
      <c r="C399" s="2">
        <f t="shared" si="47"/>
        <v>8.369071028473456</v>
      </c>
      <c r="D399" s="2">
        <f t="shared" si="42"/>
        <v>39.68024291928887</v>
      </c>
      <c r="E399" s="2">
        <f t="shared" si="43"/>
        <v>18.184870012157226</v>
      </c>
      <c r="F399" s="2">
        <f t="shared" si="44"/>
        <v>0.727394800486289</v>
      </c>
      <c r="G399" s="2">
        <f t="shared" si="45"/>
        <v>0.41845355142367285</v>
      </c>
    </row>
    <row r="400" spans="1:7" ht="9.75">
      <c r="A400" s="1">
        <f t="shared" si="48"/>
        <v>394</v>
      </c>
      <c r="B400" s="2">
        <f t="shared" si="46"/>
        <v>890.6417787764674</v>
      </c>
      <c r="C400" s="2">
        <f t="shared" si="47"/>
        <v>8.678012277536073</v>
      </c>
      <c r="D400" s="2">
        <f t="shared" si="42"/>
        <v>40.565875048312826</v>
      </c>
      <c r="E400" s="2">
        <f t="shared" si="43"/>
        <v>19.32250072777188</v>
      </c>
      <c r="F400" s="2">
        <f t="shared" si="44"/>
        <v>0.7729000291108752</v>
      </c>
      <c r="G400" s="2">
        <f t="shared" si="45"/>
        <v>0.4339006138768037</v>
      </c>
    </row>
    <row r="401" spans="1:7" ht="9.75">
      <c r="A401" s="1">
        <f t="shared" si="48"/>
        <v>395</v>
      </c>
      <c r="B401" s="2">
        <f t="shared" si="46"/>
        <v>911.8851530970084</v>
      </c>
      <c r="C401" s="2">
        <f t="shared" si="47"/>
        <v>9.017011692770145</v>
      </c>
      <c r="D401" s="2">
        <f t="shared" si="42"/>
        <v>41.43658499265665</v>
      </c>
      <c r="E401" s="2">
        <f t="shared" si="43"/>
        <v>20.556197719848047</v>
      </c>
      <c r="F401" s="2">
        <f t="shared" si="44"/>
        <v>0.8222479087939218</v>
      </c>
      <c r="G401" s="2">
        <f t="shared" si="45"/>
        <v>0.4508505846385073</v>
      </c>
    </row>
    <row r="402" spans="1:7" ht="9.75">
      <c r="A402" s="1">
        <f t="shared" si="48"/>
        <v>396</v>
      </c>
      <c r="B402" s="2">
        <f t="shared" si="46"/>
        <v>932.765540369817</v>
      </c>
      <c r="C402" s="2">
        <f t="shared" si="47"/>
        <v>9.388409016925559</v>
      </c>
      <c r="D402" s="2">
        <f t="shared" si="42"/>
        <v>42.28801925198387</v>
      </c>
      <c r="E402" s="2">
        <f t="shared" si="43"/>
        <v>21.89296102471358</v>
      </c>
      <c r="F402" s="2">
        <f t="shared" si="44"/>
        <v>0.8757184409885431</v>
      </c>
      <c r="G402" s="2">
        <f t="shared" si="45"/>
        <v>0.469420450846278</v>
      </c>
    </row>
    <row r="403" spans="1:7" ht="9.75">
      <c r="A403" s="1">
        <f t="shared" si="48"/>
        <v>397</v>
      </c>
      <c r="B403" s="2">
        <f t="shared" si="46"/>
        <v>953.1605985970873</v>
      </c>
      <c r="C403" s="2">
        <f t="shared" si="47"/>
        <v>9.794707007067824</v>
      </c>
      <c r="D403" s="2">
        <f t="shared" si="42"/>
        <v>43.11545429626458</v>
      </c>
      <c r="E403" s="2">
        <f t="shared" si="43"/>
        <v>23.339821984849635</v>
      </c>
      <c r="F403" s="2">
        <f t="shared" si="44"/>
        <v>0.9335928793939853</v>
      </c>
      <c r="G403" s="2">
        <f t="shared" si="45"/>
        <v>0.4897353503533912</v>
      </c>
    </row>
    <row r="404" spans="1:7" ht="9.75">
      <c r="A404" s="1">
        <f t="shared" si="48"/>
        <v>398</v>
      </c>
      <c r="B404" s="2">
        <f t="shared" si="46"/>
        <v>972.9362309085022</v>
      </c>
      <c r="C404" s="2">
        <f t="shared" si="47"/>
        <v>10.23856453610842</v>
      </c>
      <c r="D404" s="2">
        <f t="shared" si="42"/>
        <v>43.91378699835291</v>
      </c>
      <c r="E404" s="2">
        <f t="shared" si="43"/>
        <v>24.90367597418696</v>
      </c>
      <c r="F404" s="2">
        <f t="shared" si="44"/>
        <v>0.9961470389674784</v>
      </c>
      <c r="G404" s="2">
        <f t="shared" si="45"/>
        <v>0.511928226805421</v>
      </c>
    </row>
    <row r="405" spans="1:7" ht="9.75">
      <c r="A405" s="1">
        <f t="shared" si="48"/>
        <v>399</v>
      </c>
      <c r="B405" s="2">
        <f t="shared" si="46"/>
        <v>991.9463419326681</v>
      </c>
      <c r="C405" s="2">
        <f t="shared" si="47"/>
        <v>10.722783348270477</v>
      </c>
      <c r="D405" s="2">
        <f t="shared" si="42"/>
        <v>44.677529370265404</v>
      </c>
      <c r="E405" s="2">
        <f t="shared" si="43"/>
        <v>26.591064294133567</v>
      </c>
      <c r="F405" s="2">
        <f t="shared" si="44"/>
        <v>1.0636425717653426</v>
      </c>
      <c r="G405" s="2">
        <f t="shared" si="45"/>
        <v>0.5361391674135239</v>
      </c>
    </row>
    <row r="406" spans="1:7" ht="9.75">
      <c r="A406" s="1">
        <f t="shared" si="48"/>
        <v>400</v>
      </c>
      <c r="B406" s="2">
        <f t="shared" si="46"/>
        <v>1010.0328070088</v>
      </c>
      <c r="C406" s="2">
        <f t="shared" si="47"/>
        <v>11.250286752622296</v>
      </c>
      <c r="D406" s="2">
        <f t="shared" si="42"/>
        <v>45.40080899426962</v>
      </c>
      <c r="E406" s="2">
        <f t="shared" si="43"/>
        <v>28.407896771012542</v>
      </c>
      <c r="F406" s="2">
        <f t="shared" si="44"/>
        <v>1.1363158708405015</v>
      </c>
      <c r="G406" s="2">
        <f t="shared" si="45"/>
        <v>0.5625143376311148</v>
      </c>
    </row>
    <row r="407" spans="1:7" ht="9.75">
      <c r="A407" s="1">
        <f t="shared" si="48"/>
        <v>401</v>
      </c>
      <c r="B407" s="2">
        <f t="shared" si="46"/>
        <v>1027.025719232057</v>
      </c>
      <c r="C407" s="2">
        <f t="shared" si="47"/>
        <v>11.824088285831683</v>
      </c>
      <c r="D407" s="2">
        <f t="shared" si="42"/>
        <v>46.07737682178223</v>
      </c>
      <c r="E407" s="2">
        <f t="shared" si="43"/>
        <v>30.359106940049063</v>
      </c>
      <c r="F407" s="2">
        <f t="shared" si="44"/>
        <v>1.2143642776019625</v>
      </c>
      <c r="G407" s="2">
        <f t="shared" si="45"/>
        <v>0.5912044142915842</v>
      </c>
    </row>
    <row r="408" spans="1:7" ht="9.75">
      <c r="A408" s="1">
        <f t="shared" si="48"/>
        <v>402</v>
      </c>
      <c r="B408" s="2">
        <f t="shared" si="46"/>
        <v>1042.7439891137903</v>
      </c>
      <c r="C408" s="2">
        <f t="shared" si="47"/>
        <v>12.447248149142062</v>
      </c>
      <c r="D408" s="2">
        <f t="shared" si="42"/>
        <v>46.70062432152481</v>
      </c>
      <c r="E408" s="2">
        <f t="shared" si="43"/>
        <v>32.44823297131409</v>
      </c>
      <c r="F408" s="2">
        <f t="shared" si="44"/>
        <v>1.297929318852564</v>
      </c>
      <c r="G408" s="2">
        <f t="shared" si="45"/>
        <v>0.6223624074571031</v>
      </c>
    </row>
    <row r="409" spans="1:7" ht="9.75">
      <c r="A409" s="1">
        <f t="shared" si="48"/>
        <v>403</v>
      </c>
      <c r="B409" s="2">
        <f t="shared" si="46"/>
        <v>1056.996380464001</v>
      </c>
      <c r="C409" s="2">
        <f t="shared" si="47"/>
        <v>13.122815060537523</v>
      </c>
      <c r="D409" s="2">
        <f t="shared" si="42"/>
        <v>47.26361228163006</v>
      </c>
      <c r="E409" s="2">
        <f t="shared" si="43"/>
        <v>34.676920051216605</v>
      </c>
      <c r="F409" s="2">
        <f t="shared" si="44"/>
        <v>1.3870768020486643</v>
      </c>
      <c r="G409" s="2">
        <f t="shared" si="45"/>
        <v>0.6561407530268761</v>
      </c>
    </row>
    <row r="410" spans="1:7" ht="9.75">
      <c r="A410" s="1">
        <f t="shared" si="48"/>
        <v>404</v>
      </c>
      <c r="B410" s="2">
        <f t="shared" si="46"/>
        <v>1069.5830726944143</v>
      </c>
      <c r="C410" s="2">
        <f t="shared" si="47"/>
        <v>13.853751109559312</v>
      </c>
      <c r="D410" s="2">
        <f t="shared" si="42"/>
        <v>47.75911388774859</v>
      </c>
      <c r="E410" s="2">
        <f t="shared" si="43"/>
        <v>37.04434420026525</v>
      </c>
      <c r="F410" s="2">
        <f t="shared" si="44"/>
        <v>1.48177376801061</v>
      </c>
      <c r="G410" s="2">
        <f t="shared" si="45"/>
        <v>0.6926875554779657</v>
      </c>
    </row>
    <row r="411" spans="1:7" ht="9.75">
      <c r="A411" s="1">
        <f t="shared" si="48"/>
        <v>405</v>
      </c>
      <c r="B411" s="2">
        <f t="shared" si="46"/>
        <v>1080.2978423818977</v>
      </c>
      <c r="C411" s="2">
        <f t="shared" si="47"/>
        <v>14.642837322091957</v>
      </c>
      <c r="D411" s="2">
        <f t="shared" si="42"/>
        <v>48.17967497781997</v>
      </c>
      <c r="E411" s="2">
        <f t="shared" si="43"/>
        <v>39.546563913512664</v>
      </c>
      <c r="F411" s="2">
        <f t="shared" si="44"/>
        <v>1.5818625565405067</v>
      </c>
      <c r="G411" s="2">
        <f t="shared" si="45"/>
        <v>0.7321418661045979</v>
      </c>
    </row>
    <row r="412" spans="1:7" ht="9.75">
      <c r="A412" s="1">
        <f t="shared" si="48"/>
        <v>406</v>
      </c>
      <c r="B412" s="2">
        <f t="shared" si="46"/>
        <v>1088.930953446205</v>
      </c>
      <c r="C412" s="2">
        <f t="shared" si="47"/>
        <v>15.492558012527866</v>
      </c>
      <c r="D412" s="2">
        <f t="shared" si="42"/>
        <v>48.51769456544394</v>
      </c>
      <c r="E412" s="2">
        <f t="shared" si="43"/>
        <v>42.175814919756526</v>
      </c>
      <c r="F412" s="2">
        <f t="shared" si="44"/>
        <v>1.6870325967902613</v>
      </c>
      <c r="G412" s="2">
        <f t="shared" si="45"/>
        <v>0.7746279006263933</v>
      </c>
    </row>
    <row r="413" spans="1:7" ht="9.75">
      <c r="A413" s="1">
        <f t="shared" si="48"/>
        <v>407</v>
      </c>
      <c r="B413" s="2">
        <f t="shared" si="46"/>
        <v>1095.2728330918924</v>
      </c>
      <c r="C413" s="2">
        <f t="shared" si="47"/>
        <v>16.404962708691734</v>
      </c>
      <c r="D413" s="2">
        <f t="shared" si="42"/>
        <v>48.76552876004892</v>
      </c>
      <c r="E413" s="2">
        <f t="shared" si="43"/>
        <v>44.9197749567891</v>
      </c>
      <c r="F413" s="2">
        <f t="shared" si="44"/>
        <v>1.796790998271564</v>
      </c>
      <c r="G413" s="2">
        <f t="shared" si="45"/>
        <v>0.8202481354345867</v>
      </c>
    </row>
    <row r="414" spans="1:7" ht="9.75">
      <c r="A414" s="1">
        <f t="shared" si="48"/>
        <v>408</v>
      </c>
      <c r="B414" s="2">
        <f t="shared" si="46"/>
        <v>1099.1185868951522</v>
      </c>
      <c r="C414" s="2">
        <f t="shared" si="47"/>
        <v>17.381505571528713</v>
      </c>
      <c r="D414" s="2">
        <f t="shared" si="42"/>
        <v>48.91562100446563</v>
      </c>
      <c r="E414" s="2">
        <f t="shared" si="43"/>
        <v>47.76083960472214</v>
      </c>
      <c r="F414" s="2">
        <f t="shared" si="44"/>
        <v>1.9104335841888853</v>
      </c>
      <c r="G414" s="2">
        <f t="shared" si="45"/>
        <v>0.8690752785764357</v>
      </c>
    </row>
    <row r="415" spans="1:7" ht="9.75">
      <c r="A415" s="1">
        <f t="shared" si="48"/>
        <v>409</v>
      </c>
      <c r="B415" s="2">
        <f t="shared" si="46"/>
        <v>1100.2733682948958</v>
      </c>
      <c r="C415" s="2">
        <f t="shared" si="47"/>
        <v>18.422863877141165</v>
      </c>
      <c r="D415" s="2">
        <f t="shared" si="42"/>
        <v>48.96066098984981</v>
      </c>
      <c r="E415" s="2">
        <f t="shared" si="43"/>
        <v>50.67546622935118</v>
      </c>
      <c r="F415" s="2">
        <f t="shared" si="44"/>
        <v>2.0270186491740474</v>
      </c>
      <c r="G415" s="2">
        <f t="shared" si="45"/>
        <v>0.9211431938570582</v>
      </c>
    </row>
    <row r="416" spans="1:7" ht="9.75">
      <c r="A416" s="1">
        <f t="shared" si="48"/>
        <v>410</v>
      </c>
      <c r="B416" s="2">
        <f t="shared" si="46"/>
        <v>1098.5585630553944</v>
      </c>
      <c r="C416" s="2">
        <f t="shared" si="47"/>
        <v>19.52873933245815</v>
      </c>
      <c r="D416" s="2">
        <f t="shared" si="42"/>
        <v>48.89377357045805</v>
      </c>
      <c r="E416" s="2">
        <f t="shared" si="43"/>
        <v>53.63365954837147</v>
      </c>
      <c r="F416" s="2">
        <f t="shared" si="44"/>
        <v>2.145346381934859</v>
      </c>
      <c r="G416" s="2">
        <f t="shared" si="45"/>
        <v>0.9764369666229076</v>
      </c>
    </row>
    <row r="417" spans="1:7" ht="9.75">
      <c r="A417" s="1">
        <f t="shared" si="48"/>
        <v>411</v>
      </c>
      <c r="B417" s="2">
        <f t="shared" si="46"/>
        <v>1093.818677077481</v>
      </c>
      <c r="C417" s="2">
        <f t="shared" si="47"/>
        <v>20.697648747770103</v>
      </c>
      <c r="D417" s="2">
        <f t="shared" si="42"/>
        <v>48.7087373622564</v>
      </c>
      <c r="E417" s="2">
        <f t="shared" si="43"/>
        <v>56.598686929750684</v>
      </c>
      <c r="F417" s="2">
        <f t="shared" si="44"/>
        <v>2.2639474771900274</v>
      </c>
      <c r="G417" s="2">
        <f t="shared" si="45"/>
        <v>1.0348824373885053</v>
      </c>
    </row>
    <row r="418" spans="1:7" ht="9.75">
      <c r="A418" s="1">
        <f t="shared" si="48"/>
        <v>412</v>
      </c>
      <c r="B418" s="2">
        <f t="shared" si="46"/>
        <v>1085.9287275099866</v>
      </c>
      <c r="C418" s="2">
        <f t="shared" si="47"/>
        <v>21.926713787571625</v>
      </c>
      <c r="D418" s="2">
        <f t="shared" si="42"/>
        <v>48.40023036934205</v>
      </c>
      <c r="E418" s="2">
        <f t="shared" si="43"/>
        <v>59.527121004533335</v>
      </c>
      <c r="F418" s="2">
        <f t="shared" si="44"/>
        <v>2.381084840181334</v>
      </c>
      <c r="G418" s="2">
        <f t="shared" si="45"/>
        <v>1.0963356893785814</v>
      </c>
    </row>
    <row r="419" spans="1:7" ht="9.75">
      <c r="A419" s="1">
        <f t="shared" si="48"/>
        <v>413</v>
      </c>
      <c r="B419" s="2">
        <f t="shared" si="46"/>
        <v>1074.8018368747955</v>
      </c>
      <c r="C419" s="2">
        <f t="shared" si="47"/>
        <v>23.21146293837438</v>
      </c>
      <c r="D419" s="2">
        <f t="shared" si="42"/>
        <v>47.9640969009926</v>
      </c>
      <c r="E419" s="2">
        <f t="shared" si="43"/>
        <v>62.36930750679005</v>
      </c>
      <c r="F419" s="2">
        <f t="shared" si="44"/>
        <v>2.494772300271602</v>
      </c>
      <c r="G419" s="2">
        <f t="shared" si="45"/>
        <v>1.160573146918719</v>
      </c>
    </row>
    <row r="420" spans="1:7" ht="9.75">
      <c r="A420" s="1">
        <f t="shared" si="48"/>
        <v>414</v>
      </c>
      <c r="B420" s="2">
        <f t="shared" si="46"/>
        <v>1060.3966262689983</v>
      </c>
      <c r="C420" s="2">
        <f t="shared" si="47"/>
        <v>24.545662091727262</v>
      </c>
      <c r="D420" s="2">
        <f t="shared" si="42"/>
        <v>47.39762628843655</v>
      </c>
      <c r="E420" s="2">
        <f t="shared" si="43"/>
        <v>65.07034317901608</v>
      </c>
      <c r="F420" s="2">
        <f t="shared" si="44"/>
        <v>2.6028137271606435</v>
      </c>
      <c r="G420" s="2">
        <f t="shared" si="45"/>
        <v>1.2272831045863632</v>
      </c>
    </row>
    <row r="421" spans="1:7" ht="9.75">
      <c r="A421" s="1">
        <f t="shared" si="48"/>
        <v>415</v>
      </c>
      <c r="B421" s="2">
        <f t="shared" si="46"/>
        <v>1042.7239093784187</v>
      </c>
      <c r="C421" s="2">
        <f t="shared" si="47"/>
        <v>25.921192714301544</v>
      </c>
      <c r="D421" s="2">
        <f t="shared" si="42"/>
        <v>46.69982971297388</v>
      </c>
      <c r="E421" s="2">
        <f t="shared" si="43"/>
        <v>67.57161850701974</v>
      </c>
      <c r="F421" s="2">
        <f t="shared" si="44"/>
        <v>2.702864740280789</v>
      </c>
      <c r="G421" s="2">
        <f t="shared" si="45"/>
        <v>1.2960596357150773</v>
      </c>
    </row>
    <row r="422" spans="1:7" ht="9.75">
      <c r="A422" s="1">
        <f t="shared" si="48"/>
        <v>416</v>
      </c>
      <c r="B422" s="2">
        <f t="shared" si="46"/>
        <v>1021.852120584373</v>
      </c>
      <c r="C422" s="2">
        <f t="shared" si="47"/>
        <v>27.327997818867253</v>
      </c>
      <c r="D422" s="2">
        <f t="shared" si="42"/>
        <v>45.87169724750475</v>
      </c>
      <c r="E422" s="2">
        <f t="shared" si="43"/>
        <v>69.81293130633655</v>
      </c>
      <c r="F422" s="2">
        <f t="shared" si="44"/>
        <v>2.7925172522534623</v>
      </c>
      <c r="G422" s="2">
        <f t="shared" si="45"/>
        <v>1.3663998909433628</v>
      </c>
    </row>
    <row r="423" spans="1:7" ht="9.75">
      <c r="A423" s="1">
        <f t="shared" si="48"/>
        <v>417</v>
      </c>
      <c r="B423" s="2">
        <f t="shared" si="46"/>
        <v>997.9108865255413</v>
      </c>
      <c r="C423" s="2">
        <f t="shared" si="47"/>
        <v>28.75411518017735</v>
      </c>
      <c r="D423" s="2">
        <f t="shared" si="42"/>
        <v>44.916413639046105</v>
      </c>
      <c r="E423" s="2">
        <f t="shared" si="43"/>
        <v>71.73511142677076</v>
      </c>
      <c r="F423" s="2">
        <f t="shared" si="44"/>
        <v>2.869404457070831</v>
      </c>
      <c r="G423" s="2">
        <f t="shared" si="45"/>
        <v>1.4377057590088675</v>
      </c>
    </row>
    <row r="424" spans="1:7" ht="9.75">
      <c r="A424" s="1">
        <f t="shared" si="48"/>
        <v>418</v>
      </c>
      <c r="B424" s="2">
        <f t="shared" si="46"/>
        <v>971.0921887378165</v>
      </c>
      <c r="C424" s="2">
        <f t="shared" si="47"/>
        <v>30.185813878239315</v>
      </c>
      <c r="D424" s="2">
        <f t="shared" si="42"/>
        <v>43.839509241752815</v>
      </c>
      <c r="E424" s="2">
        <f t="shared" si="43"/>
        <v>73.28302016962944</v>
      </c>
      <c r="F424" s="2">
        <f t="shared" si="44"/>
        <v>2.9313208067851773</v>
      </c>
      <c r="G424" s="2">
        <f t="shared" si="45"/>
        <v>1.509290693911966</v>
      </c>
    </row>
    <row r="425" spans="1:7" ht="9.75">
      <c r="A425" s="1">
        <f t="shared" si="48"/>
        <v>419</v>
      </c>
      <c r="B425" s="2">
        <f t="shared" si="46"/>
        <v>941.6486778099398</v>
      </c>
      <c r="C425" s="2">
        <f t="shared" si="47"/>
        <v>31.60784399111253</v>
      </c>
      <c r="D425" s="2">
        <f t="shared" si="42"/>
        <v>42.64892272839096</v>
      </c>
      <c r="E425" s="2">
        <f t="shared" si="43"/>
        <v>74.40871125663493</v>
      </c>
      <c r="F425" s="2">
        <f t="shared" si="44"/>
        <v>2.9763484502653963</v>
      </c>
      <c r="G425" s="2">
        <f t="shared" si="45"/>
        <v>1.5803921995556267</v>
      </c>
    </row>
    <row r="426" spans="1:7" ht="9.75">
      <c r="A426" s="1">
        <f t="shared" si="48"/>
        <v>420</v>
      </c>
      <c r="B426" s="2">
        <f t="shared" si="46"/>
        <v>909.8888892816959</v>
      </c>
      <c r="C426" s="2">
        <f t="shared" si="47"/>
        <v>33.003800241822304</v>
      </c>
      <c r="D426" s="2">
        <f t="shared" si="42"/>
        <v>41.35495550989341</v>
      </c>
      <c r="E426" s="2">
        <f t="shared" si="43"/>
        <v>75.07447786026667</v>
      </c>
      <c r="F426" s="2">
        <f t="shared" si="44"/>
        <v>3.0029791144106666</v>
      </c>
      <c r="G426" s="2">
        <f t="shared" si="45"/>
        <v>1.6501900120911153</v>
      </c>
    </row>
    <row r="427" spans="1:7" ht="9.75">
      <c r="A427" s="1">
        <f t="shared" si="48"/>
        <v>421</v>
      </c>
      <c r="B427" s="2">
        <f t="shared" si="46"/>
        <v>876.1693669313227</v>
      </c>
      <c r="C427" s="2">
        <f t="shared" si="47"/>
        <v>34.35658934414185</v>
      </c>
      <c r="D427" s="2">
        <f t="shared" si="42"/>
        <v>39.97010454882196</v>
      </c>
      <c r="E427" s="2">
        <f t="shared" si="43"/>
        <v>75.25547783894048</v>
      </c>
      <c r="F427" s="2">
        <f t="shared" si="44"/>
        <v>3.010219113557619</v>
      </c>
      <c r="G427" s="2">
        <f t="shared" si="45"/>
        <v>1.7178294672070926</v>
      </c>
    </row>
    <row r="428" spans="1:7" ht="9.75">
      <c r="A428" s="1">
        <f t="shared" si="48"/>
        <v>422</v>
      </c>
      <c r="B428" s="2">
        <f t="shared" si="46"/>
        <v>840.8839936412041</v>
      </c>
      <c r="C428" s="2">
        <f t="shared" si="47"/>
        <v>35.64897899049238</v>
      </c>
      <c r="D428" s="2">
        <f t="shared" si="42"/>
        <v>38.508770228250306</v>
      </c>
      <c r="E428" s="2">
        <f t="shared" si="43"/>
        <v>74.94163955689153</v>
      </c>
      <c r="F428" s="2">
        <f t="shared" si="44"/>
        <v>2.9976655822756615</v>
      </c>
      <c r="G428" s="2">
        <f t="shared" si="45"/>
        <v>1.7824489495246192</v>
      </c>
    </row>
    <row r="429" spans="1:7" ht="9.75">
      <c r="A429" s="1">
        <f t="shared" si="48"/>
        <v>423</v>
      </c>
      <c r="B429" s="2">
        <f t="shared" si="46"/>
        <v>804.4511243125629</v>
      </c>
      <c r="C429" s="2">
        <f t="shared" si="47"/>
        <v>36.86419562324342</v>
      </c>
      <c r="D429" s="2">
        <f t="shared" si="42"/>
        <v>36.98684815858942</v>
      </c>
      <c r="E429" s="2">
        <f t="shared" si="43"/>
        <v>74.13860903999108</v>
      </c>
      <c r="F429" s="2">
        <f t="shared" si="44"/>
        <v>2.965544361599643</v>
      </c>
      <c r="G429" s="2">
        <f t="shared" si="45"/>
        <v>1.843209781162171</v>
      </c>
    </row>
    <row r="430" spans="1:7" ht="9.75">
      <c r="A430" s="1">
        <f t="shared" si="48"/>
        <v>424</v>
      </c>
      <c r="B430" s="2">
        <f t="shared" si="46"/>
        <v>767.2993634311613</v>
      </c>
      <c r="C430" s="2">
        <f t="shared" si="47"/>
        <v>37.986530203680886</v>
      </c>
      <c r="D430" s="2">
        <f t="shared" si="42"/>
        <v>35.42122660594874</v>
      </c>
      <c r="E430" s="2">
        <f t="shared" si="43"/>
        <v>72.86760111060731</v>
      </c>
      <c r="F430" s="2">
        <f t="shared" si="44"/>
        <v>2.9147040444242927</v>
      </c>
      <c r="G430" s="2">
        <f t="shared" si="45"/>
        <v>1.8993265101840444</v>
      </c>
    </row>
    <row r="431" spans="1:7" ht="9.75">
      <c r="A431" s="1">
        <f t="shared" si="48"/>
        <v>425</v>
      </c>
      <c r="B431" s="2">
        <f t="shared" si="46"/>
        <v>729.8529889265027</v>
      </c>
      <c r="C431" s="2">
        <f t="shared" si="47"/>
        <v>39.00190773792113</v>
      </c>
      <c r="D431" s="2">
        <f t="shared" si="42"/>
        <v>33.829222519100384</v>
      </c>
      <c r="E431" s="2">
        <f t="shared" si="43"/>
        <v>71.16414734089358</v>
      </c>
      <c r="F431" s="2">
        <f t="shared" si="44"/>
        <v>2.846565893635743</v>
      </c>
      <c r="G431" s="2">
        <f t="shared" si="45"/>
        <v>1.9500953868960567</v>
      </c>
    </row>
    <row r="432" spans="1:7" ht="9.75">
      <c r="A432" s="1">
        <f t="shared" si="48"/>
        <v>426</v>
      </c>
      <c r="B432" s="2">
        <f t="shared" si="46"/>
        <v>692.5180641047095</v>
      </c>
      <c r="C432" s="2">
        <f t="shared" si="47"/>
        <v>39.89837824466081</v>
      </c>
      <c r="D432" s="2">
        <f t="shared" si="42"/>
        <v>32.227996859678804</v>
      </c>
      <c r="E432" s="2">
        <f t="shared" si="43"/>
        <v>69.07586915727491</v>
      </c>
      <c r="F432" s="2">
        <f t="shared" si="44"/>
        <v>2.763034766290996</v>
      </c>
      <c r="G432" s="2">
        <f t="shared" si="45"/>
        <v>1.9949189122330406</v>
      </c>
    </row>
    <row r="433" spans="1:7" ht="9.75">
      <c r="A433" s="1">
        <f t="shared" si="48"/>
        <v>427</v>
      </c>
      <c r="B433" s="2">
        <f t="shared" si="46"/>
        <v>655.6701918071134</v>
      </c>
      <c r="C433" s="2">
        <f t="shared" si="47"/>
        <v>40.666494098718765</v>
      </c>
      <c r="D433" s="2">
        <f t="shared" si="42"/>
        <v>30.63399258823378</v>
      </c>
      <c r="E433" s="2">
        <f t="shared" si="43"/>
        <v>66.65951996457444</v>
      </c>
      <c r="F433" s="2">
        <f t="shared" si="44"/>
        <v>2.666380798582978</v>
      </c>
      <c r="G433" s="2">
        <f t="shared" si="45"/>
        <v>2.0333247049359384</v>
      </c>
    </row>
    <row r="434" spans="1:7" ht="9.75">
      <c r="A434" s="1">
        <f t="shared" si="48"/>
        <v>428</v>
      </c>
      <c r="B434" s="2">
        <f t="shared" si="46"/>
        <v>619.6446644307728</v>
      </c>
      <c r="C434" s="2">
        <f t="shared" si="47"/>
        <v>41.29955019236581</v>
      </c>
      <c r="D434" s="2">
        <f t="shared" si="42"/>
        <v>29.06243567075101</v>
      </c>
      <c r="E434" s="2">
        <f t="shared" si="43"/>
        <v>63.977614800225915</v>
      </c>
      <c r="F434" s="2">
        <f t="shared" si="44"/>
        <v>2.559104592009037</v>
      </c>
      <c r="G434" s="2">
        <f t="shared" si="45"/>
        <v>2.0649775096182905</v>
      </c>
    </row>
    <row r="435" spans="1:7" ht="9.75">
      <c r="A435" s="1">
        <f t="shared" si="48"/>
        <v>429</v>
      </c>
      <c r="B435" s="2">
        <f t="shared" si="46"/>
        <v>584.7294853012979</v>
      </c>
      <c r="C435" s="2">
        <f t="shared" si="47"/>
        <v>41.793677274756554</v>
      </c>
      <c r="D435" s="2">
        <f t="shared" si="42"/>
        <v>27.526931410161296</v>
      </c>
      <c r="E435" s="2">
        <f t="shared" si="43"/>
        <v>61.09498850429239</v>
      </c>
      <c r="F435" s="2">
        <f t="shared" si="44"/>
        <v>2.443799540171695</v>
      </c>
      <c r="G435" s="2">
        <f t="shared" si="45"/>
        <v>2.089683863737828</v>
      </c>
    </row>
    <row r="436" spans="1:7" ht="9.75">
      <c r="A436" s="1">
        <f t="shared" si="48"/>
        <v>430</v>
      </c>
      <c r="B436" s="2">
        <f t="shared" si="46"/>
        <v>551.1614282071669</v>
      </c>
      <c r="C436" s="2">
        <f t="shared" si="47"/>
        <v>42.147792951190425</v>
      </c>
      <c r="D436" s="2">
        <f t="shared" si="42"/>
        <v>26.039176810641525</v>
      </c>
      <c r="E436" s="2">
        <f t="shared" si="43"/>
        <v>58.07559439689519</v>
      </c>
      <c r="F436" s="2">
        <f t="shared" si="44"/>
        <v>2.3230237758758077</v>
      </c>
      <c r="G436" s="2">
        <f t="shared" si="45"/>
        <v>2.1073896475595215</v>
      </c>
    </row>
    <row r="437" spans="1:7" ht="9.75">
      <c r="A437" s="1">
        <f t="shared" si="48"/>
        <v>431</v>
      </c>
      <c r="B437" s="2">
        <f t="shared" si="46"/>
        <v>519.1250106209131</v>
      </c>
      <c r="C437" s="2">
        <f t="shared" si="47"/>
        <v>42.363427079506714</v>
      </c>
      <c r="D437" s="2">
        <f t="shared" si="42"/>
        <v>24.608796647784843</v>
      </c>
      <c r="E437" s="2">
        <f t="shared" si="43"/>
        <v>54.979786331468006</v>
      </c>
      <c r="F437" s="2">
        <f t="shared" si="44"/>
        <v>2.1991914532587202</v>
      </c>
      <c r="G437" s="2">
        <f t="shared" si="45"/>
        <v>2.118171353975336</v>
      </c>
    </row>
    <row r="438" spans="1:7" ht="9.75">
      <c r="A438" s="1">
        <f t="shared" si="48"/>
        <v>432</v>
      </c>
      <c r="B438" s="2">
        <f t="shared" si="46"/>
        <v>488.75402093723</v>
      </c>
      <c r="C438" s="2">
        <f t="shared" si="47"/>
        <v>42.4444471787901</v>
      </c>
      <c r="D438" s="2">
        <f t="shared" si="42"/>
        <v>23.243298581949947</v>
      </c>
      <c r="E438" s="2">
        <f t="shared" si="43"/>
        <v>51.86223556272882</v>
      </c>
      <c r="F438" s="2">
        <f t="shared" si="44"/>
        <v>2.074489422509153</v>
      </c>
      <c r="G438" s="2">
        <f t="shared" si="45"/>
        <v>2.122222358939505</v>
      </c>
    </row>
    <row r="439" spans="1:7" ht="9.75">
      <c r="A439" s="1">
        <f t="shared" si="48"/>
        <v>433</v>
      </c>
      <c r="B439" s="2">
        <f t="shared" si="46"/>
        <v>460.1350839564511</v>
      </c>
      <c r="C439" s="2">
        <f t="shared" si="47"/>
        <v>42.39671424235975</v>
      </c>
      <c r="D439" s="2">
        <f t="shared" si="42"/>
        <v>21.948132720384507</v>
      </c>
      <c r="E439" s="2">
        <f t="shared" si="43"/>
        <v>48.77053916846467</v>
      </c>
      <c r="F439" s="2">
        <f t="shared" si="44"/>
        <v>1.950821566738587</v>
      </c>
      <c r="G439" s="2">
        <f t="shared" si="45"/>
        <v>2.1198357121179874</v>
      </c>
    </row>
    <row r="440" spans="1:7" ht="9.75">
      <c r="A440" s="1">
        <f t="shared" si="48"/>
        <v>434</v>
      </c>
      <c r="B440" s="2">
        <f t="shared" si="46"/>
        <v>433.31267750837094</v>
      </c>
      <c r="C440" s="2">
        <f t="shared" si="47"/>
        <v>42.22770009698035</v>
      </c>
      <c r="D440" s="2">
        <f t="shared" si="42"/>
        <v>20.72683449297118</v>
      </c>
      <c r="E440" s="2">
        <f t="shared" si="43"/>
        <v>45.74449448510763</v>
      </c>
      <c r="F440" s="2">
        <f t="shared" si="44"/>
        <v>1.829779779404305</v>
      </c>
      <c r="G440" s="2">
        <f t="shared" si="45"/>
        <v>2.1113850048490175</v>
      </c>
    </row>
    <row r="441" spans="1:7" ht="9.75">
      <c r="A441" s="1">
        <f t="shared" si="48"/>
        <v>435</v>
      </c>
      <c r="B441" s="2">
        <f t="shared" si="46"/>
        <v>408.2950175162345</v>
      </c>
      <c r="C441" s="2">
        <f t="shared" si="47"/>
        <v>41.946094871535635</v>
      </c>
      <c r="D441" s="2">
        <f t="shared" si="42"/>
        <v>19.581226769168815</v>
      </c>
      <c r="E441" s="2">
        <f t="shared" si="43"/>
        <v>42.81595385077819</v>
      </c>
      <c r="F441" s="2">
        <f t="shared" si="44"/>
        <v>1.7126381540311275</v>
      </c>
      <c r="G441" s="2">
        <f t="shared" si="45"/>
        <v>2.0973047435767818</v>
      </c>
    </row>
    <row r="442" spans="1:7" ht="9.75">
      <c r="A442" s="1">
        <f t="shared" si="48"/>
        <v>436</v>
      </c>
      <c r="B442" s="2">
        <f t="shared" si="46"/>
        <v>385.06029043462513</v>
      </c>
      <c r="C442" s="2">
        <f t="shared" si="47"/>
        <v>41.561428281989976</v>
      </c>
      <c r="D442" s="2">
        <f t="shared" si="42"/>
        <v>18.511657385383266</v>
      </c>
      <c r="E442" s="2">
        <f t="shared" si="43"/>
        <v>40.00913911285226</v>
      </c>
      <c r="F442" s="2">
        <f t="shared" si="44"/>
        <v>1.6003655645140902</v>
      </c>
      <c r="G442" s="2">
        <f t="shared" si="45"/>
        <v>2.0780714140994987</v>
      </c>
    </row>
    <row r="443" spans="1:7" ht="9.75">
      <c r="A443" s="1">
        <f t="shared" si="48"/>
        <v>437</v>
      </c>
      <c r="B443" s="2">
        <f t="shared" si="46"/>
        <v>363.56280870715614</v>
      </c>
      <c r="C443" s="2">
        <f t="shared" si="47"/>
        <v>41.08372243240457</v>
      </c>
      <c r="D443" s="2">
        <f t="shared" si="42"/>
        <v>17.517250855982624</v>
      </c>
      <c r="E443" s="2">
        <f t="shared" si="43"/>
        <v>37.34128379917551</v>
      </c>
      <c r="F443" s="2">
        <f t="shared" si="44"/>
        <v>1.4936513519670203</v>
      </c>
      <c r="G443" s="2">
        <f t="shared" si="45"/>
        <v>2.0541861216202286</v>
      </c>
    </row>
    <row r="444" spans="1:7" ht="9.75">
      <c r="A444" s="1">
        <f t="shared" si="48"/>
        <v>438</v>
      </c>
      <c r="B444" s="2">
        <f t="shared" si="46"/>
        <v>343.73877576396325</v>
      </c>
      <c r="C444" s="2">
        <f t="shared" si="47"/>
        <v>40.52318766275136</v>
      </c>
      <c r="D444" s="2">
        <f t="shared" si="42"/>
        <v>16.59615705837962</v>
      </c>
      <c r="E444" s="2">
        <f t="shared" si="43"/>
        <v>34.823477293118735</v>
      </c>
      <c r="F444" s="2">
        <f t="shared" si="44"/>
        <v>1.3929390917247493</v>
      </c>
      <c r="G444" s="2">
        <f t="shared" si="45"/>
        <v>2.026159383137568</v>
      </c>
    </row>
    <row r="445" spans="1:7" ht="9.75">
      <c r="A445" s="1">
        <f t="shared" si="48"/>
        <v>439</v>
      </c>
      <c r="B445" s="2">
        <f t="shared" si="46"/>
        <v>325.5114555292241</v>
      </c>
      <c r="C445" s="2">
        <f t="shared" si="47"/>
        <v>39.88996737133854</v>
      </c>
      <c r="D445" s="2">
        <f t="shared" si="42"/>
        <v>15.745784238057436</v>
      </c>
      <c r="E445" s="2">
        <f t="shared" si="43"/>
        <v>32.461603350144166</v>
      </c>
      <c r="F445" s="2">
        <f t="shared" si="44"/>
        <v>1.2984641340057668</v>
      </c>
      <c r="G445" s="2">
        <f t="shared" si="45"/>
        <v>1.9944983685669273</v>
      </c>
    </row>
    <row r="446" spans="1:7" ht="9.75">
      <c r="A446" s="1">
        <f t="shared" si="48"/>
        <v>440</v>
      </c>
      <c r="B446" s="2">
        <f t="shared" si="46"/>
        <v>308.79563641713736</v>
      </c>
      <c r="C446" s="2">
        <f t="shared" si="47"/>
        <v>39.19393313677738</v>
      </c>
      <c r="D446" s="2">
        <f t="shared" si="42"/>
        <v>14.963008095505543</v>
      </c>
      <c r="E446" s="2">
        <f t="shared" si="43"/>
        <v>30.25728881665475</v>
      </c>
      <c r="F446" s="2">
        <f t="shared" si="44"/>
        <v>1.21029155266619</v>
      </c>
      <c r="G446" s="2">
        <f t="shared" si="45"/>
        <v>1.9596966568388692</v>
      </c>
    </row>
    <row r="447" spans="1:7" ht="9.75">
      <c r="A447" s="1">
        <f t="shared" si="48"/>
        <v>441</v>
      </c>
      <c r="B447" s="2">
        <f t="shared" si="46"/>
        <v>293.50135569598814</v>
      </c>
      <c r="C447" s="2">
        <f t="shared" si="47"/>
        <v>38.4445280326047</v>
      </c>
      <c r="D447" s="2">
        <f t="shared" si="42"/>
        <v>14.244352555822493</v>
      </c>
      <c r="E447" s="2">
        <f t="shared" si="43"/>
        <v>28.20880274165475</v>
      </c>
      <c r="F447" s="2">
        <f t="shared" si="44"/>
        <v>1.1283521096661902</v>
      </c>
      <c r="G447" s="2">
        <f t="shared" si="45"/>
        <v>1.922226401630235</v>
      </c>
    </row>
    <row r="448" spans="1:7" ht="9.75">
      <c r="A448" s="1">
        <f t="shared" si="48"/>
        <v>442</v>
      </c>
      <c r="B448" s="2">
        <f t="shared" si="46"/>
        <v>279.53690551015586</v>
      </c>
      <c r="C448" s="2">
        <f t="shared" si="47"/>
        <v>37.65065374064066</v>
      </c>
      <c r="D448" s="2">
        <f t="shared" si="42"/>
        <v>13.586140867796827</v>
      </c>
      <c r="E448" s="2">
        <f t="shared" si="43"/>
        <v>26.31186809273266</v>
      </c>
      <c r="F448" s="2">
        <f t="shared" si="44"/>
        <v>1.0524747237093064</v>
      </c>
      <c r="G448" s="2">
        <f t="shared" si="45"/>
        <v>1.882532687032033</v>
      </c>
    </row>
    <row r="449" spans="1:7" ht="9.75">
      <c r="A449" s="1">
        <f t="shared" si="48"/>
        <v>443</v>
      </c>
      <c r="B449" s="2">
        <f t="shared" si="46"/>
        <v>266.81117828522</v>
      </c>
      <c r="C449" s="2">
        <f t="shared" si="47"/>
        <v>36.82059577731793</v>
      </c>
      <c r="D449" s="2">
        <f t="shared" si="42"/>
        <v>12.984617889971265</v>
      </c>
      <c r="E449" s="2">
        <f t="shared" si="43"/>
        <v>24.560366361274983</v>
      </c>
      <c r="F449" s="2">
        <f t="shared" si="44"/>
        <v>0.9824146544509995</v>
      </c>
      <c r="G449" s="2">
        <f t="shared" si="45"/>
        <v>1.8410297888658969</v>
      </c>
    </row>
    <row r="450" spans="1:7" ht="9.75">
      <c r="A450" s="1">
        <f t="shared" si="48"/>
        <v>444</v>
      </c>
      <c r="B450" s="2">
        <f t="shared" si="46"/>
        <v>255.2354298139163</v>
      </c>
      <c r="C450" s="2">
        <f t="shared" si="47"/>
        <v>35.961980642903036</v>
      </c>
      <c r="D450" s="2">
        <f t="shared" si="42"/>
        <v>12.436045867534343</v>
      </c>
      <c r="E450" s="2">
        <f t="shared" si="43"/>
        <v>22.946928965877735</v>
      </c>
      <c r="F450" s="2">
        <f t="shared" si="44"/>
        <v>0.9178771586351095</v>
      </c>
      <c r="G450" s="2">
        <f t="shared" si="45"/>
        <v>1.798099032145152</v>
      </c>
    </row>
    <row r="451" spans="1:7" ht="9.75">
      <c r="A451" s="1">
        <f t="shared" si="48"/>
        <v>445</v>
      </c>
      <c r="B451" s="2">
        <f t="shared" si="46"/>
        <v>244.72454671557293</v>
      </c>
      <c r="C451" s="2">
        <f t="shared" si="47"/>
        <v>35.08175876939299</v>
      </c>
      <c r="D451" s="2">
        <f t="shared" si="42"/>
        <v>11.936776816952934</v>
      </c>
      <c r="E451" s="2">
        <f t="shared" si="43"/>
        <v>21.463418782061936</v>
      </c>
      <c r="F451" s="2">
        <f t="shared" si="44"/>
        <v>0.8585367512824775</v>
      </c>
      <c r="G451" s="2">
        <f t="shared" si="45"/>
        <v>1.7540879384696497</v>
      </c>
    </row>
    <row r="452" spans="1:7" ht="9.75">
      <c r="A452" s="1">
        <f t="shared" si="48"/>
        <v>446</v>
      </c>
      <c r="B452" s="2">
        <f t="shared" si="46"/>
        <v>235.19790475046392</v>
      </c>
      <c r="C452" s="2">
        <f t="shared" si="47"/>
        <v>34.18620758220582</v>
      </c>
      <c r="D452" s="2">
        <f t="shared" si="42"/>
        <v>11.483304965528156</v>
      </c>
      <c r="E452" s="2">
        <f t="shared" si="43"/>
        <v>20.10131098674808</v>
      </c>
      <c r="F452" s="2">
        <f t="shared" si="44"/>
        <v>0.8040524394699231</v>
      </c>
      <c r="G452" s="2">
        <f t="shared" si="45"/>
        <v>1.709310379110291</v>
      </c>
    </row>
    <row r="453" spans="1:7" ht="9.75">
      <c r="A453" s="1">
        <f t="shared" si="48"/>
        <v>447</v>
      </c>
      <c r="B453" s="2">
        <f t="shared" si="46"/>
        <v>226.579898729244</v>
      </c>
      <c r="C453" s="2">
        <f t="shared" si="47"/>
        <v>33.280949642565446</v>
      </c>
      <c r="D453" s="2">
        <f t="shared" si="42"/>
        <v>11.072302683921428</v>
      </c>
      <c r="E453" s="2">
        <f t="shared" si="43"/>
        <v>18.851985499063872</v>
      </c>
      <c r="F453" s="2">
        <f t="shared" si="44"/>
        <v>0.7540794199625549</v>
      </c>
      <c r="G453" s="2">
        <f t="shared" si="45"/>
        <v>1.6640474821282725</v>
      </c>
    </row>
    <row r="454" spans="1:7" ht="9.75">
      <c r="A454" s="1">
        <f t="shared" si="48"/>
        <v>448</v>
      </c>
      <c r="B454" s="2">
        <f t="shared" si="46"/>
        <v>218.80021591410156</v>
      </c>
      <c r="C454" s="2">
        <f t="shared" si="47"/>
        <v>32.37098158039973</v>
      </c>
      <c r="D454" s="2">
        <f t="shared" si="42"/>
        <v>10.70064312328479</v>
      </c>
      <c r="E454" s="2">
        <f t="shared" si="43"/>
        <v>17.70694439785716</v>
      </c>
      <c r="F454" s="2">
        <f t="shared" si="44"/>
        <v>0.7082777759142865</v>
      </c>
      <c r="G454" s="2">
        <f t="shared" si="45"/>
        <v>1.6185490790199866</v>
      </c>
    </row>
    <row r="455" spans="1:7" ht="9.75">
      <c r="A455" s="1">
        <f t="shared" si="48"/>
        <v>449</v>
      </c>
      <c r="B455" s="2">
        <f t="shared" si="46"/>
        <v>211.79391463952916</v>
      </c>
      <c r="C455" s="2">
        <f t="shared" si="47"/>
        <v>31.460710277294034</v>
      </c>
      <c r="D455" s="2">
        <f aca="true" t="shared" si="49" ref="D455:D506">B455*$D$4*(1-B455/$H$4)*0.01</f>
        <v>10.365412420584779</v>
      </c>
      <c r="E455" s="2">
        <f aca="true" t="shared" si="50" ref="E455:E506">B455*$E$4*C455*0.0005</f>
        <v>16.657967467420427</v>
      </c>
      <c r="F455" s="2">
        <f aca="true" t="shared" si="51" ref="F455:F506">C455*$F$4*B455/10*0.001</f>
        <v>0.666318698696817</v>
      </c>
      <c r="G455" s="2">
        <f aca="true" t="shared" si="52" ref="G455:G506">C455*$G$4*0.05</f>
        <v>1.5730355138647019</v>
      </c>
    </row>
    <row r="456" spans="1:7" ht="9.75">
      <c r="A456" s="1">
        <f t="shared" si="48"/>
        <v>450</v>
      </c>
      <c r="B456" s="2">
        <f aca="true" t="shared" si="53" ref="B456:B506">B455+D455-E455</f>
        <v>205.50135959269352</v>
      </c>
      <c r="C456" s="2">
        <f aca="true" t="shared" si="54" ref="C456:C506">C455+F455-G455</f>
        <v>30.55399346212615</v>
      </c>
      <c r="D456" s="2">
        <f t="shared" si="49"/>
        <v>10.063913935662448</v>
      </c>
      <c r="E456" s="2">
        <f t="shared" si="50"/>
        <v>15.697217993632982</v>
      </c>
      <c r="F456" s="2">
        <f t="shared" si="51"/>
        <v>0.6278887197453193</v>
      </c>
      <c r="G456" s="2">
        <f t="shared" si="52"/>
        <v>1.5276996731063077</v>
      </c>
    </row>
    <row r="457" spans="1:7" ht="9.75">
      <c r="A457" s="1">
        <f aca="true" t="shared" si="55" ref="A457:A506">A456+1</f>
        <v>451</v>
      </c>
      <c r="B457" s="2">
        <f t="shared" si="53"/>
        <v>199.86805553472297</v>
      </c>
      <c r="C457" s="2">
        <f t="shared" si="54"/>
        <v>29.65418250876516</v>
      </c>
      <c r="D457" s="2">
        <f t="shared" si="49"/>
        <v>9.793666578619993</v>
      </c>
      <c r="E457" s="2">
        <f t="shared" si="50"/>
        <v>14.817309491246716</v>
      </c>
      <c r="F457" s="2">
        <f t="shared" si="51"/>
        <v>0.5926923796498687</v>
      </c>
      <c r="G457" s="2">
        <f t="shared" si="52"/>
        <v>1.482709125438258</v>
      </c>
    </row>
    <row r="458" spans="1:7" ht="9.75">
      <c r="A458" s="1">
        <f t="shared" si="55"/>
        <v>452</v>
      </c>
      <c r="B458" s="2">
        <f t="shared" si="53"/>
        <v>194.84441262209626</v>
      </c>
      <c r="C458" s="2">
        <f t="shared" si="54"/>
        <v>28.76416576297677</v>
      </c>
      <c r="D458" s="2">
        <f t="shared" si="49"/>
        <v>9.552398905454565</v>
      </c>
      <c r="E458" s="2">
        <f t="shared" si="50"/>
        <v>14.01134245662955</v>
      </c>
      <c r="F458" s="2">
        <f t="shared" si="51"/>
        <v>0.560453698265182</v>
      </c>
      <c r="G458" s="2">
        <f t="shared" si="52"/>
        <v>1.4382082881488385</v>
      </c>
    </row>
    <row r="459" spans="1:7" ht="9.75">
      <c r="A459" s="1">
        <f t="shared" si="55"/>
        <v>453</v>
      </c>
      <c r="B459" s="2">
        <f t="shared" si="53"/>
        <v>190.38546907092126</v>
      </c>
      <c r="C459" s="2">
        <f t="shared" si="54"/>
        <v>27.886411173093112</v>
      </c>
      <c r="D459" s="2">
        <f t="shared" si="49"/>
        <v>9.338040319379289</v>
      </c>
      <c r="E459" s="2">
        <f t="shared" si="50"/>
        <v>13.272918679734781</v>
      </c>
      <c r="F459" s="2">
        <f t="shared" si="51"/>
        <v>0.5309167471893912</v>
      </c>
      <c r="G459" s="2">
        <f t="shared" si="52"/>
        <v>1.3943205586546557</v>
      </c>
    </row>
    <row r="460" spans="1:7" ht="9.75">
      <c r="A460" s="1">
        <f t="shared" si="55"/>
        <v>454</v>
      </c>
      <c r="B460" s="2">
        <f t="shared" si="53"/>
        <v>186.45059071056576</v>
      </c>
      <c r="C460" s="2">
        <f t="shared" si="54"/>
        <v>27.023007361627847</v>
      </c>
      <c r="D460" s="2">
        <f t="shared" si="49"/>
        <v>9.148710421646692</v>
      </c>
      <c r="E460" s="2">
        <f t="shared" si="50"/>
        <v>12.596139213378699</v>
      </c>
      <c r="F460" s="2">
        <f t="shared" si="51"/>
        <v>0.503845568535148</v>
      </c>
      <c r="G460" s="2">
        <f t="shared" si="52"/>
        <v>1.3511503680813925</v>
      </c>
    </row>
    <row r="461" spans="1:7" ht="9.75">
      <c r="A461" s="1">
        <f t="shared" si="55"/>
        <v>455</v>
      </c>
      <c r="B461" s="2">
        <f t="shared" si="53"/>
        <v>183.00316191883374</v>
      </c>
      <c r="C461" s="2">
        <f t="shared" si="54"/>
        <v>26.175702562081604</v>
      </c>
      <c r="D461" s="2">
        <f t="shared" si="49"/>
        <v>8.982707309580233</v>
      </c>
      <c r="E461" s="2">
        <f t="shared" si="50"/>
        <v>11.975590835769626</v>
      </c>
      <c r="F461" s="2">
        <f t="shared" si="51"/>
        <v>0.479023633430785</v>
      </c>
      <c r="G461" s="2">
        <f t="shared" si="52"/>
        <v>1.3087851281040803</v>
      </c>
    </row>
    <row r="462" spans="1:7" ht="9.75">
      <c r="A462" s="1">
        <f t="shared" si="55"/>
        <v>456</v>
      </c>
      <c r="B462" s="2">
        <f t="shared" si="53"/>
        <v>180.01027839264435</v>
      </c>
      <c r="C462" s="2">
        <f t="shared" si="54"/>
        <v>25.345941067408308</v>
      </c>
      <c r="D462" s="2">
        <f t="shared" si="49"/>
        <v>8.838495417997231</v>
      </c>
      <c r="E462" s="2">
        <f t="shared" si="50"/>
        <v>11.406324769169316</v>
      </c>
      <c r="F462" s="2">
        <f t="shared" si="51"/>
        <v>0.45625299076677267</v>
      </c>
      <c r="G462" s="2">
        <f t="shared" si="52"/>
        <v>1.2672970533704155</v>
      </c>
    </row>
    <row r="463" spans="1:7" ht="9.75">
      <c r="A463" s="1">
        <f t="shared" si="55"/>
        <v>457</v>
      </c>
      <c r="B463" s="2">
        <f t="shared" si="53"/>
        <v>177.44244904147226</v>
      </c>
      <c r="C463" s="2">
        <f t="shared" si="54"/>
        <v>24.534897004804662</v>
      </c>
      <c r="D463" s="2">
        <f t="shared" si="49"/>
        <v>8.714693338464436</v>
      </c>
      <c r="E463" s="2">
        <f t="shared" si="50"/>
        <v>10.883830528782054</v>
      </c>
      <c r="F463" s="2">
        <f t="shared" si="51"/>
        <v>0.43535322115128217</v>
      </c>
      <c r="G463" s="2">
        <f t="shared" si="52"/>
        <v>1.2267448502402332</v>
      </c>
    </row>
    <row r="464" spans="1:7" ht="9.75">
      <c r="A464" s="1">
        <f t="shared" si="55"/>
        <v>458</v>
      </c>
      <c r="B464" s="2">
        <f t="shared" si="53"/>
        <v>175.27331185115463</v>
      </c>
      <c r="C464" s="2">
        <f t="shared" si="54"/>
        <v>23.74350537571571</v>
      </c>
      <c r="D464" s="2">
        <f t="shared" si="49"/>
        <v>8.610061923321371</v>
      </c>
      <c r="E464" s="2">
        <f t="shared" si="50"/>
        <v>10.404007055393466</v>
      </c>
      <c r="F464" s="2">
        <f t="shared" si="51"/>
        <v>0.41616028221573864</v>
      </c>
      <c r="G464" s="2">
        <f t="shared" si="52"/>
        <v>1.1871752687857855</v>
      </c>
    </row>
    <row r="465" spans="1:7" ht="9.75">
      <c r="A465" s="1">
        <f t="shared" si="55"/>
        <v>459</v>
      </c>
      <c r="B465" s="2">
        <f t="shared" si="53"/>
        <v>173.47936671908255</v>
      </c>
      <c r="C465" s="2">
        <f t="shared" si="54"/>
        <v>22.972490389145662</v>
      </c>
      <c r="D465" s="2">
        <f t="shared" si="49"/>
        <v>8.523492882567858</v>
      </c>
      <c r="E465" s="2">
        <f t="shared" si="50"/>
        <v>9.963132711673</v>
      </c>
      <c r="F465" s="2">
        <f t="shared" si="51"/>
        <v>0.39852530846691997</v>
      </c>
      <c r="G465" s="2">
        <f t="shared" si="52"/>
        <v>1.148624519457283</v>
      </c>
    </row>
    <row r="466" spans="1:7" ht="9.75">
      <c r="A466" s="1">
        <f t="shared" si="55"/>
        <v>460</v>
      </c>
      <c r="B466" s="2">
        <f t="shared" si="53"/>
        <v>172.0397268899774</v>
      </c>
      <c r="C466" s="2">
        <f t="shared" si="54"/>
        <v>22.2223911781553</v>
      </c>
      <c r="D466" s="2">
        <f t="shared" si="49"/>
        <v>8.45399800635698</v>
      </c>
      <c r="E466" s="2">
        <f t="shared" si="50"/>
        <v>9.557835272830202</v>
      </c>
      <c r="F466" s="2">
        <f t="shared" si="51"/>
        <v>0.38231341091320803</v>
      </c>
      <c r="G466" s="2">
        <f t="shared" si="52"/>
        <v>1.111119558907765</v>
      </c>
    </row>
    <row r="467" spans="1:7" ht="9.75">
      <c r="A467" s="1">
        <f t="shared" si="55"/>
        <v>461</v>
      </c>
      <c r="B467" s="2">
        <f t="shared" si="53"/>
        <v>170.93588962350418</v>
      </c>
      <c r="C467" s="2">
        <f t="shared" si="54"/>
        <v>21.493585030160745</v>
      </c>
      <c r="D467" s="2">
        <f t="shared" si="49"/>
        <v>8.400699089368315</v>
      </c>
      <c r="E467" s="2">
        <f t="shared" si="50"/>
        <v>9.185062695822397</v>
      </c>
      <c r="F467" s="2">
        <f t="shared" si="51"/>
        <v>0.3674025078328959</v>
      </c>
      <c r="G467" s="2">
        <f t="shared" si="52"/>
        <v>1.0746792515080372</v>
      </c>
    </row>
    <row r="468" spans="1:7" ht="9.75">
      <c r="A468" s="1">
        <f t="shared" si="55"/>
        <v>462</v>
      </c>
      <c r="B468" s="2">
        <f t="shared" si="53"/>
        <v>170.1515260170501</v>
      </c>
      <c r="C468" s="2">
        <f t="shared" si="54"/>
        <v>20.786308286485603</v>
      </c>
      <c r="D468" s="2">
        <f t="shared" si="49"/>
        <v>8.36281859182285</v>
      </c>
      <c r="E468" s="2">
        <f t="shared" si="50"/>
        <v>8.842055188015948</v>
      </c>
      <c r="F468" s="2">
        <f t="shared" si="51"/>
        <v>0.35368220752063795</v>
      </c>
      <c r="G468" s="2">
        <f t="shared" si="52"/>
        <v>1.0393154143242802</v>
      </c>
    </row>
    <row r="469" spans="1:7" ht="9.75">
      <c r="A469" s="1">
        <f t="shared" si="55"/>
        <v>463</v>
      </c>
      <c r="B469" s="2">
        <f t="shared" si="53"/>
        <v>169.672289420857</v>
      </c>
      <c r="C469" s="2">
        <f t="shared" si="54"/>
        <v>20.10067507968196</v>
      </c>
      <c r="D469" s="2">
        <f t="shared" si="49"/>
        <v>8.339671042056274</v>
      </c>
      <c r="E469" s="2">
        <f t="shared" si="50"/>
        <v>8.526318899186014</v>
      </c>
      <c r="F469" s="2">
        <f t="shared" si="51"/>
        <v>0.34105275596744056</v>
      </c>
      <c r="G469" s="2">
        <f t="shared" si="52"/>
        <v>1.005033753984098</v>
      </c>
    </row>
    <row r="470" spans="1:7" ht="9.75">
      <c r="A470" s="1">
        <f t="shared" si="55"/>
        <v>464</v>
      </c>
      <c r="B470" s="2">
        <f t="shared" si="53"/>
        <v>169.48564156372726</v>
      </c>
      <c r="C470" s="2">
        <f t="shared" si="54"/>
        <v>19.4366940816653</v>
      </c>
      <c r="D470" s="2">
        <f t="shared" si="49"/>
        <v>8.330655164705023</v>
      </c>
      <c r="E470" s="2">
        <f t="shared" si="50"/>
        <v>8.23560141577236</v>
      </c>
      <c r="F470" s="2">
        <f t="shared" si="51"/>
        <v>0.3294240566308944</v>
      </c>
      <c r="G470" s="2">
        <f t="shared" si="52"/>
        <v>0.9718347040832651</v>
      </c>
    </row>
    <row r="471" spans="1:7" ht="9.75">
      <c r="A471" s="1">
        <f t="shared" si="55"/>
        <v>465</v>
      </c>
      <c r="B471" s="2">
        <f t="shared" si="53"/>
        <v>169.58069531265994</v>
      </c>
      <c r="C471" s="2">
        <f t="shared" si="54"/>
        <v>18.794283434212932</v>
      </c>
      <c r="D471" s="2">
        <f t="shared" si="49"/>
        <v>8.335246704519372</v>
      </c>
      <c r="E471" s="2">
        <f t="shared" si="50"/>
        <v>7.967869131692589</v>
      </c>
      <c r="F471" s="2">
        <f t="shared" si="51"/>
        <v>0.31871476526770354</v>
      </c>
      <c r="G471" s="2">
        <f t="shared" si="52"/>
        <v>0.9397141717106466</v>
      </c>
    </row>
    <row r="472" spans="1:7" ht="9.75">
      <c r="A472" s="1">
        <f t="shared" si="55"/>
        <v>466</v>
      </c>
      <c r="B472" s="2">
        <f t="shared" si="53"/>
        <v>169.9480728854867</v>
      </c>
      <c r="C472" s="2">
        <f t="shared" si="54"/>
        <v>18.173284027769988</v>
      </c>
      <c r="D472" s="2">
        <f t="shared" si="49"/>
        <v>8.352991906886881</v>
      </c>
      <c r="E472" s="2">
        <f t="shared" si="50"/>
        <v>7.721286496300263</v>
      </c>
      <c r="F472" s="2">
        <f t="shared" si="51"/>
        <v>0.3088514598520105</v>
      </c>
      <c r="G472" s="2">
        <f t="shared" si="52"/>
        <v>0.9086642013884995</v>
      </c>
    </row>
    <row r="473" spans="1:7" ht="9.75">
      <c r="A473" s="1">
        <f t="shared" si="55"/>
        <v>467</v>
      </c>
      <c r="B473" s="2">
        <f t="shared" si="53"/>
        <v>170.57977829607333</v>
      </c>
      <c r="C473" s="2">
        <f t="shared" si="54"/>
        <v>17.5734712862335</v>
      </c>
      <c r="D473" s="2">
        <f t="shared" si="49"/>
        <v>8.383501610985979</v>
      </c>
      <c r="E473" s="2">
        <f t="shared" si="50"/>
        <v>7.4941970897453025</v>
      </c>
      <c r="F473" s="2">
        <f t="shared" si="51"/>
        <v>0.2997678835898121</v>
      </c>
      <c r="G473" s="2">
        <f t="shared" si="52"/>
        <v>0.878673564311675</v>
      </c>
    </row>
    <row r="474" spans="1:7" ht="9.75">
      <c r="A474" s="1">
        <f t="shared" si="55"/>
        <v>468</v>
      </c>
      <c r="B474" s="2">
        <f t="shared" si="53"/>
        <v>171.469082817314</v>
      </c>
      <c r="C474" s="2">
        <f t="shared" si="54"/>
        <v>16.994565605511635</v>
      </c>
      <c r="D474" s="2">
        <f t="shared" si="49"/>
        <v>8.426445909054646</v>
      </c>
      <c r="E474" s="2">
        <f t="shared" si="50"/>
        <v>7.285106443139377</v>
      </c>
      <c r="F474" s="2">
        <f t="shared" si="51"/>
        <v>0.29140425772557504</v>
      </c>
      <c r="G474" s="2">
        <f t="shared" si="52"/>
        <v>0.8497282802755818</v>
      </c>
    </row>
    <row r="475" spans="1:7" ht="9.75">
      <c r="A475" s="1">
        <f t="shared" si="55"/>
        <v>469</v>
      </c>
      <c r="B475" s="2">
        <f t="shared" si="53"/>
        <v>172.61042228322927</v>
      </c>
      <c r="C475" s="2">
        <f t="shared" si="54"/>
        <v>16.436241582961628</v>
      </c>
      <c r="D475" s="2">
        <f t="shared" si="49"/>
        <v>8.48154932475749</v>
      </c>
      <c r="E475" s="2">
        <f t="shared" si="50"/>
        <v>7.092666500960449</v>
      </c>
      <c r="F475" s="2">
        <f t="shared" si="51"/>
        <v>0.28370666003841793</v>
      </c>
      <c r="G475" s="2">
        <f t="shared" si="52"/>
        <v>0.8218120791480814</v>
      </c>
    </row>
    <row r="476" spans="1:7" ht="9.75">
      <c r="A476" s="1">
        <f t="shared" si="55"/>
        <v>470</v>
      </c>
      <c r="B476" s="2">
        <f t="shared" si="53"/>
        <v>173.9993051070263</v>
      </c>
      <c r="C476" s="2">
        <f t="shared" si="54"/>
        <v>15.898136163851966</v>
      </c>
      <c r="D476" s="2">
        <f t="shared" si="49"/>
        <v>8.548586464462675</v>
      </c>
      <c r="E476" s="2">
        <f t="shared" si="50"/>
        <v>6.915661612517817</v>
      </c>
      <c r="F476" s="2">
        <f t="shared" si="51"/>
        <v>0.27662646450071265</v>
      </c>
      <c r="G476" s="2">
        <f t="shared" si="52"/>
        <v>0.7949068081925983</v>
      </c>
    </row>
    <row r="477" spans="1:7" ht="9.75">
      <c r="A477" s="1">
        <f t="shared" si="55"/>
        <v>471</v>
      </c>
      <c r="B477" s="2">
        <f t="shared" si="53"/>
        <v>175.63222995897115</v>
      </c>
      <c r="C477" s="2">
        <f t="shared" si="54"/>
        <v>15.37985582016008</v>
      </c>
      <c r="D477" s="2">
        <f t="shared" si="49"/>
        <v>8.627378096946753</v>
      </c>
      <c r="E477" s="2">
        <f t="shared" si="50"/>
        <v>6.75299593535544</v>
      </c>
      <c r="F477" s="2">
        <f t="shared" si="51"/>
        <v>0.27011983741421763</v>
      </c>
      <c r="G477" s="2">
        <f t="shared" si="52"/>
        <v>0.768992791008004</v>
      </c>
    </row>
    <row r="478" spans="1:7" ht="9.75">
      <c r="A478" s="1">
        <f t="shared" si="55"/>
        <v>472</v>
      </c>
      <c r="B478" s="2">
        <f t="shared" si="53"/>
        <v>177.50661212056247</v>
      </c>
      <c r="C478" s="2">
        <f t="shared" si="54"/>
        <v>14.880982866566292</v>
      </c>
      <c r="D478" s="2">
        <f t="shared" si="49"/>
        <v>8.717787619295525</v>
      </c>
      <c r="E478" s="2">
        <f t="shared" si="50"/>
        <v>6.603682134170796</v>
      </c>
      <c r="F478" s="2">
        <f t="shared" si="51"/>
        <v>0.26414728536683185</v>
      </c>
      <c r="G478" s="2">
        <f t="shared" si="52"/>
        <v>0.7440491433283146</v>
      </c>
    </row>
    <row r="479" spans="1:7" ht="9.75">
      <c r="A479" s="1">
        <f t="shared" si="55"/>
        <v>473</v>
      </c>
      <c r="B479" s="2">
        <f t="shared" si="53"/>
        <v>179.62071760568722</v>
      </c>
      <c r="C479" s="2">
        <f t="shared" si="54"/>
        <v>14.401081008604809</v>
      </c>
      <c r="D479" s="2">
        <f t="shared" si="49"/>
        <v>8.81971786931845</v>
      </c>
      <c r="E479" s="2">
        <f t="shared" si="50"/>
        <v>6.466831262658074</v>
      </c>
      <c r="F479" s="2">
        <f t="shared" si="51"/>
        <v>0.258673250506323</v>
      </c>
      <c r="G479" s="2">
        <f t="shared" si="52"/>
        <v>0.7200540504302405</v>
      </c>
    </row>
    <row r="480" spans="1:7" ht="9.75">
      <c r="A480" s="1">
        <f t="shared" si="55"/>
        <v>474</v>
      </c>
      <c r="B480" s="2">
        <f t="shared" si="53"/>
        <v>181.9736042123476</v>
      </c>
      <c r="C480" s="2">
        <f t="shared" si="54"/>
        <v>13.939700208680891</v>
      </c>
      <c r="D480" s="2">
        <f t="shared" si="49"/>
        <v>8.933108247467219</v>
      </c>
      <c r="E480" s="2">
        <f t="shared" si="50"/>
        <v>6.341643721533189</v>
      </c>
      <c r="F480" s="2">
        <f t="shared" si="51"/>
        <v>0.2536657488613276</v>
      </c>
      <c r="G480" s="2">
        <f t="shared" si="52"/>
        <v>0.6969850104340446</v>
      </c>
    </row>
    <row r="481" spans="1:7" ht="9.75">
      <c r="A481" s="1">
        <f t="shared" si="55"/>
        <v>475</v>
      </c>
      <c r="B481" s="2">
        <f t="shared" si="53"/>
        <v>184.56506873828164</v>
      </c>
      <c r="C481" s="2">
        <f t="shared" si="54"/>
        <v>13.496380947108175</v>
      </c>
      <c r="D481" s="2">
        <f t="shared" si="49"/>
        <v>9.057932113922249</v>
      </c>
      <c r="E481" s="2">
        <f t="shared" si="50"/>
        <v>6.227401193052637</v>
      </c>
      <c r="F481" s="2">
        <f t="shared" si="51"/>
        <v>0.2490960477221055</v>
      </c>
      <c r="G481" s="2">
        <f t="shared" si="52"/>
        <v>0.6748190473554088</v>
      </c>
    </row>
    <row r="482" spans="1:7" ht="9.75">
      <c r="A482" s="1">
        <f t="shared" si="55"/>
        <v>476</v>
      </c>
      <c r="B482" s="2">
        <f t="shared" si="53"/>
        <v>187.39559965915126</v>
      </c>
      <c r="C482" s="2">
        <f t="shared" si="54"/>
        <v>13.07065794747487</v>
      </c>
      <c r="D482" s="2">
        <f t="shared" si="49"/>
        <v>9.194194429099499</v>
      </c>
      <c r="E482" s="2">
        <f t="shared" si="50"/>
        <v>6.123459460016761</v>
      </c>
      <c r="F482" s="2">
        <f t="shared" si="51"/>
        <v>0.24493837840067045</v>
      </c>
      <c r="G482" s="2">
        <f t="shared" si="52"/>
        <v>0.6535328973737435</v>
      </c>
    </row>
    <row r="483" spans="1:7" ht="9.75">
      <c r="A483" s="1">
        <f t="shared" si="55"/>
        <v>477</v>
      </c>
      <c r="B483" s="2">
        <f t="shared" si="53"/>
        <v>190.466334628234</v>
      </c>
      <c r="C483" s="2">
        <f t="shared" si="54"/>
        <v>12.662063428501797</v>
      </c>
      <c r="D483" s="2">
        <f t="shared" si="49"/>
        <v>9.341929608278127</v>
      </c>
      <c r="E483" s="2">
        <f t="shared" si="50"/>
        <v>6.029242025142368</v>
      </c>
      <c r="F483" s="2">
        <f t="shared" si="51"/>
        <v>0.24116968100569472</v>
      </c>
      <c r="G483" s="2">
        <f t="shared" si="52"/>
        <v>0.6331031714250899</v>
      </c>
    </row>
    <row r="484" spans="1:7" ht="9.75">
      <c r="A484" s="1">
        <f t="shared" si="55"/>
        <v>478</v>
      </c>
      <c r="B484" s="2">
        <f t="shared" si="53"/>
        <v>193.77902221136975</v>
      </c>
      <c r="C484" s="2">
        <f t="shared" si="54"/>
        <v>12.270129938082404</v>
      </c>
      <c r="D484" s="2">
        <f t="shared" si="49"/>
        <v>9.501199563322514</v>
      </c>
      <c r="E484" s="2">
        <f t="shared" si="50"/>
        <v>5.944234454520157</v>
      </c>
      <c r="F484" s="2">
        <f t="shared" si="51"/>
        <v>0.2377693781808063</v>
      </c>
      <c r="G484" s="2">
        <f t="shared" si="52"/>
        <v>0.6135064969041202</v>
      </c>
    </row>
    <row r="485" spans="1:7" ht="9.75">
      <c r="A485" s="1">
        <f t="shared" si="55"/>
        <v>479</v>
      </c>
      <c r="B485" s="2">
        <f t="shared" si="53"/>
        <v>197.33598732017208</v>
      </c>
      <c r="C485" s="2">
        <f t="shared" si="54"/>
        <v>11.894392819359089</v>
      </c>
      <c r="D485" s="2">
        <f t="shared" si="49"/>
        <v>9.672091906550468</v>
      </c>
      <c r="E485" s="2">
        <f t="shared" si="50"/>
        <v>5.867979376455478</v>
      </c>
      <c r="F485" s="2">
        <f t="shared" si="51"/>
        <v>0.23471917505821913</v>
      </c>
      <c r="G485" s="2">
        <f t="shared" si="52"/>
        <v>0.5947196409679545</v>
      </c>
    </row>
    <row r="486" spans="1:7" ht="9.75">
      <c r="A486" s="1">
        <f t="shared" si="55"/>
        <v>480</v>
      </c>
      <c r="B486" s="2">
        <f t="shared" si="53"/>
        <v>201.14009985026706</v>
      </c>
      <c r="C486" s="2">
        <f t="shared" si="54"/>
        <v>11.534392353449354</v>
      </c>
      <c r="D486" s="2">
        <f t="shared" si="49"/>
        <v>9.854718293674477</v>
      </c>
      <c r="E486" s="2">
        <f t="shared" si="50"/>
        <v>5.8000720742124</v>
      </c>
      <c r="F486" s="2">
        <f t="shared" si="51"/>
        <v>0.232002882968496</v>
      </c>
      <c r="G486" s="2">
        <f t="shared" si="52"/>
        <v>0.5767196176724677</v>
      </c>
    </row>
    <row r="487" spans="1:7" ht="9.75">
      <c r="A487" s="1">
        <f t="shared" si="55"/>
        <v>481</v>
      </c>
      <c r="B487" s="2">
        <f t="shared" si="53"/>
        <v>205.19474606972912</v>
      </c>
      <c r="C487" s="2">
        <f t="shared" si="54"/>
        <v>11.189675618745381</v>
      </c>
      <c r="D487" s="2">
        <f t="shared" si="49"/>
        <v>10.049212884413354</v>
      </c>
      <c r="E487" s="2">
        <f t="shared" si="50"/>
        <v>5.740156617977744</v>
      </c>
      <c r="F487" s="2">
        <f t="shared" si="51"/>
        <v>0.2296062647191098</v>
      </c>
      <c r="G487" s="2">
        <f t="shared" si="52"/>
        <v>0.5594837809372691</v>
      </c>
    </row>
    <row r="488" spans="1:7" ht="9.75">
      <c r="A488" s="1">
        <f t="shared" si="55"/>
        <v>482</v>
      </c>
      <c r="B488" s="2">
        <f t="shared" si="53"/>
        <v>209.50380233616474</v>
      </c>
      <c r="C488" s="2">
        <f t="shared" si="54"/>
        <v>10.859798102527222</v>
      </c>
      <c r="D488" s="2">
        <f t="shared" si="49"/>
        <v>10.255730900841684</v>
      </c>
      <c r="E488" s="2">
        <f t="shared" si="50"/>
        <v>5.6879224877063</v>
      </c>
      <c r="F488" s="2">
        <f t="shared" si="51"/>
        <v>0.227516899508252</v>
      </c>
      <c r="G488" s="2">
        <f t="shared" si="52"/>
        <v>0.5429899051263611</v>
      </c>
    </row>
    <row r="489" spans="1:7" ht="9.75">
      <c r="A489" s="1">
        <f t="shared" si="55"/>
        <v>483</v>
      </c>
      <c r="B489" s="2">
        <f t="shared" si="53"/>
        <v>214.07161074930013</v>
      </c>
      <c r="C489" s="2">
        <f t="shared" si="54"/>
        <v>10.544325096909112</v>
      </c>
      <c r="D489" s="2">
        <f t="shared" si="49"/>
        <v>10.474447264821007</v>
      </c>
      <c r="E489" s="2">
        <f t="shared" si="50"/>
        <v>5.64310164439901</v>
      </c>
      <c r="F489" s="2">
        <f t="shared" si="51"/>
        <v>0.22572406577596038</v>
      </c>
      <c r="G489" s="2">
        <f t="shared" si="52"/>
        <v>0.5272162548454556</v>
      </c>
    </row>
    <row r="490" spans="1:7" ht="9.75">
      <c r="A490" s="1">
        <f t="shared" si="55"/>
        <v>484</v>
      </c>
      <c r="B490" s="2">
        <f t="shared" si="53"/>
        <v>218.90295636972212</v>
      </c>
      <c r="C490" s="2">
        <f t="shared" si="54"/>
        <v>10.242832907839617</v>
      </c>
      <c r="D490" s="2">
        <f t="shared" si="49"/>
        <v>10.705555296949084</v>
      </c>
      <c r="E490" s="2">
        <f t="shared" si="50"/>
        <v>5.605466012817925</v>
      </c>
      <c r="F490" s="2">
        <f t="shared" si="51"/>
        <v>0.22421864051271695</v>
      </c>
      <c r="G490" s="2">
        <f t="shared" si="52"/>
        <v>0.5121416453919808</v>
      </c>
    </row>
    <row r="491" spans="1:7" ht="9.75">
      <c r="A491" s="1">
        <f t="shared" si="55"/>
        <v>485</v>
      </c>
      <c r="B491" s="2">
        <f t="shared" si="53"/>
        <v>224.0030456538533</v>
      </c>
      <c r="C491" s="2">
        <f t="shared" si="54"/>
        <v>9.954909902960352</v>
      </c>
      <c r="D491" s="2">
        <f t="shared" si="49"/>
        <v>10.949265460381655</v>
      </c>
      <c r="E491" s="2">
        <f t="shared" si="50"/>
        <v>5.57482534368206</v>
      </c>
      <c r="F491" s="2">
        <f t="shared" si="51"/>
        <v>0.22299301374728242</v>
      </c>
      <c r="G491" s="2">
        <f t="shared" si="52"/>
        <v>0.49774549514801764</v>
      </c>
    </row>
    <row r="492" spans="1:7" ht="9.75">
      <c r="A492" s="1">
        <f t="shared" si="55"/>
        <v>486</v>
      </c>
      <c r="B492" s="2">
        <f t="shared" si="53"/>
        <v>229.3774857705529</v>
      </c>
      <c r="C492" s="2">
        <f t="shared" si="54"/>
        <v>9.680157421559619</v>
      </c>
      <c r="D492" s="2">
        <f t="shared" si="49"/>
        <v>11.205804133635542</v>
      </c>
      <c r="E492" s="2">
        <f t="shared" si="50"/>
        <v>5.551025428051259</v>
      </c>
      <c r="F492" s="2">
        <f t="shared" si="51"/>
        <v>0.22204101712205035</v>
      </c>
      <c r="G492" s="2">
        <f t="shared" si="52"/>
        <v>0.48400787107798093</v>
      </c>
    </row>
    <row r="493" spans="1:7" ht="9.75">
      <c r="A493" s="1">
        <f t="shared" si="55"/>
        <v>487</v>
      </c>
      <c r="B493" s="2">
        <f t="shared" si="53"/>
        <v>235.03226447613721</v>
      </c>
      <c r="C493" s="2">
        <f t="shared" si="54"/>
        <v>9.418190567603688</v>
      </c>
      <c r="D493" s="2">
        <f t="shared" si="49"/>
        <v>11.475412397082955</v>
      </c>
      <c r="E493" s="2">
        <f t="shared" si="50"/>
        <v>5.533946640929226</v>
      </c>
      <c r="F493" s="2">
        <f t="shared" si="51"/>
        <v>0.22135786563716905</v>
      </c>
      <c r="G493" s="2">
        <f t="shared" si="52"/>
        <v>0.4709095283801844</v>
      </c>
    </row>
    <row r="494" spans="1:7" ht="9.75">
      <c r="A494" s="1">
        <f t="shared" si="55"/>
        <v>488</v>
      </c>
      <c r="B494" s="2">
        <f t="shared" si="53"/>
        <v>240.97373023229093</v>
      </c>
      <c r="C494" s="2">
        <f t="shared" si="54"/>
        <v>9.168638904860671</v>
      </c>
      <c r="D494" s="2">
        <f t="shared" si="49"/>
        <v>11.758344818304222</v>
      </c>
      <c r="E494" s="2">
        <f t="shared" si="50"/>
        <v>5.5235027951429565</v>
      </c>
      <c r="F494" s="2">
        <f t="shared" si="51"/>
        <v>0.2209401118057183</v>
      </c>
      <c r="G494" s="2">
        <f t="shared" si="52"/>
        <v>0.4584319452430336</v>
      </c>
    </row>
    <row r="495" spans="1:7" ht="9.75">
      <c r="A495" s="1">
        <f t="shared" si="55"/>
        <v>489</v>
      </c>
      <c r="B495" s="2">
        <f t="shared" si="53"/>
        <v>247.2085722554522</v>
      </c>
      <c r="C495" s="2">
        <f t="shared" si="54"/>
        <v>8.931147071423357</v>
      </c>
      <c r="D495" s="2">
        <f t="shared" si="49"/>
        <v>12.054868221789715</v>
      </c>
      <c r="E495" s="2">
        <f t="shared" si="50"/>
        <v>5.5196402903250785</v>
      </c>
      <c r="F495" s="2">
        <f t="shared" si="51"/>
        <v>0.22078561161300314</v>
      </c>
      <c r="G495" s="2">
        <f t="shared" si="52"/>
        <v>0.4465573535711679</v>
      </c>
    </row>
    <row r="496" spans="1:7" ht="9.75">
      <c r="A496" s="1">
        <f t="shared" si="55"/>
        <v>490</v>
      </c>
      <c r="B496" s="2">
        <f t="shared" si="53"/>
        <v>253.74380018691681</v>
      </c>
      <c r="C496" s="2">
        <f t="shared" si="54"/>
        <v>8.705375329465193</v>
      </c>
      <c r="D496" s="2">
        <f t="shared" si="49"/>
        <v>12.36526042867935</v>
      </c>
      <c r="E496" s="2">
        <f t="shared" si="50"/>
        <v>5.522337545379828</v>
      </c>
      <c r="F496" s="2">
        <f t="shared" si="51"/>
        <v>0.22089350181519313</v>
      </c>
      <c r="G496" s="2">
        <f t="shared" si="52"/>
        <v>0.4352687664732597</v>
      </c>
    </row>
    <row r="497" spans="1:7" ht="9.75">
      <c r="A497" s="1">
        <f t="shared" si="55"/>
        <v>491</v>
      </c>
      <c r="B497" s="2">
        <f t="shared" si="53"/>
        <v>260.5867230702163</v>
      </c>
      <c r="C497" s="2">
        <f t="shared" si="54"/>
        <v>8.491000064807126</v>
      </c>
      <c r="D497" s="2">
        <f t="shared" si="49"/>
        <v>12.689808952308447</v>
      </c>
      <c r="E497" s="2">
        <f t="shared" si="50"/>
        <v>5.5316047061927085</v>
      </c>
      <c r="F497" s="2">
        <f t="shared" si="51"/>
        <v>0.22126418824770833</v>
      </c>
      <c r="G497" s="2">
        <f t="shared" si="52"/>
        <v>0.42455000324035636</v>
      </c>
    </row>
    <row r="498" spans="1:7" ht="9.75">
      <c r="A498" s="1">
        <f t="shared" si="55"/>
        <v>492</v>
      </c>
      <c r="B498" s="2">
        <f t="shared" si="53"/>
        <v>267.74492731633205</v>
      </c>
      <c r="C498" s="2">
        <f t="shared" si="54"/>
        <v>8.28771424981448</v>
      </c>
      <c r="D498" s="2">
        <f t="shared" si="49"/>
        <v>13.028809635298462</v>
      </c>
      <c r="E498" s="2">
        <f t="shared" si="50"/>
        <v>5.547483623587769</v>
      </c>
      <c r="F498" s="2">
        <f t="shared" si="51"/>
        <v>0.22189934494351074</v>
      </c>
      <c r="G498" s="2">
        <f t="shared" si="52"/>
        <v>0.414385712490724</v>
      </c>
    </row>
    <row r="499" spans="1:7" ht="9.75">
      <c r="A499" s="1">
        <f t="shared" si="55"/>
        <v>493</v>
      </c>
      <c r="B499" s="2">
        <f t="shared" si="53"/>
        <v>275.22625332804273</v>
      </c>
      <c r="C499" s="2">
        <f t="shared" si="54"/>
        <v>8.095227882267267</v>
      </c>
      <c r="D499" s="2">
        <f t="shared" si="49"/>
        <v>13.382565213797177</v>
      </c>
      <c r="E499" s="2">
        <f t="shared" si="50"/>
        <v>5.570048099682814</v>
      </c>
      <c r="F499" s="2">
        <f t="shared" si="51"/>
        <v>0.22280192398731258</v>
      </c>
      <c r="G499" s="2">
        <f t="shared" si="52"/>
        <v>0.40476139411336337</v>
      </c>
    </row>
    <row r="500" spans="1:7" ht="9.75">
      <c r="A500" s="1">
        <f t="shared" si="55"/>
        <v>494</v>
      </c>
      <c r="B500" s="2">
        <f t="shared" si="53"/>
        <v>283.0387704421571</v>
      </c>
      <c r="C500" s="2">
        <f t="shared" si="54"/>
        <v>7.913268412141216</v>
      </c>
      <c r="D500" s="2">
        <f t="shared" si="49"/>
        <v>13.751383794240814</v>
      </c>
      <c r="E500" s="2">
        <f t="shared" si="50"/>
        <v>5.599404403878027</v>
      </c>
      <c r="F500" s="2">
        <f t="shared" si="51"/>
        <v>0.22397617615512105</v>
      </c>
      <c r="G500" s="2">
        <f t="shared" si="52"/>
        <v>0.39566342060706083</v>
      </c>
    </row>
    <row r="501" spans="1:7" ht="9.75">
      <c r="A501" s="1">
        <f t="shared" si="55"/>
        <v>495</v>
      </c>
      <c r="B501" s="2">
        <f t="shared" si="53"/>
        <v>291.1907498325199</v>
      </c>
      <c r="C501" s="2">
        <f t="shared" si="54"/>
        <v>7.741581167689276</v>
      </c>
      <c r="D501" s="2">
        <f t="shared" si="49"/>
        <v>14.13557722768587</v>
      </c>
      <c r="E501" s="2">
        <f t="shared" si="50"/>
        <v>5.635692062771889</v>
      </c>
      <c r="F501" s="2">
        <f t="shared" si="51"/>
        <v>0.22542768251087553</v>
      </c>
      <c r="G501" s="2">
        <f t="shared" si="52"/>
        <v>0.3870790583844638</v>
      </c>
    </row>
    <row r="502" spans="1:7" ht="9.75">
      <c r="A502" s="1">
        <f t="shared" si="55"/>
        <v>496</v>
      </c>
      <c r="B502" s="2">
        <f t="shared" si="53"/>
        <v>299.69063499743385</v>
      </c>
      <c r="C502" s="2">
        <f t="shared" si="54"/>
        <v>7.579929791815688</v>
      </c>
      <c r="D502" s="2">
        <f t="shared" si="49"/>
        <v>14.535459366345867</v>
      </c>
      <c r="E502" s="2">
        <f t="shared" si="50"/>
        <v>5.679084931363025</v>
      </c>
      <c r="F502" s="2">
        <f t="shared" si="51"/>
        <v>0.227163397254521</v>
      </c>
      <c r="G502" s="2">
        <f t="shared" si="52"/>
        <v>0.3789964895907844</v>
      </c>
    </row>
    <row r="503" spans="1:7" ht="9.75">
      <c r="A503" s="1">
        <f t="shared" si="55"/>
        <v>497</v>
      </c>
      <c r="B503" s="2">
        <f t="shared" si="53"/>
        <v>308.5470094324167</v>
      </c>
      <c r="C503" s="2">
        <f t="shared" si="54"/>
        <v>7.428096699479424</v>
      </c>
      <c r="D503" s="2">
        <f t="shared" si="49"/>
        <v>14.951344186472395</v>
      </c>
      <c r="E503" s="2">
        <f t="shared" si="50"/>
        <v>5.729792555997952</v>
      </c>
      <c r="F503" s="2">
        <f t="shared" si="51"/>
        <v>0.2291917022399181</v>
      </c>
      <c r="G503" s="2">
        <f t="shared" si="52"/>
        <v>0.3714048349739712</v>
      </c>
    </row>
    <row r="504" spans="1:7" ht="9.75">
      <c r="A504" s="1">
        <f t="shared" si="55"/>
        <v>498</v>
      </c>
      <c r="B504" s="2">
        <f t="shared" si="53"/>
        <v>317.76856106289114</v>
      </c>
      <c r="C504" s="2">
        <f t="shared" si="54"/>
        <v>7.285883566745371</v>
      </c>
      <c r="D504" s="2">
        <f t="shared" si="49"/>
        <v>15.383543761144656</v>
      </c>
      <c r="E504" s="2">
        <f t="shared" si="50"/>
        <v>5.788061842691104</v>
      </c>
      <c r="F504" s="2">
        <f t="shared" si="51"/>
        <v>0.23152247370764412</v>
      </c>
      <c r="G504" s="2">
        <f t="shared" si="52"/>
        <v>0.36429417833726857</v>
      </c>
    </row>
    <row r="505" spans="1:7" ht="9.75">
      <c r="A505" s="1">
        <f t="shared" si="55"/>
        <v>499</v>
      </c>
      <c r="B505" s="2">
        <f t="shared" si="53"/>
        <v>327.3640429813447</v>
      </c>
      <c r="C505" s="2">
        <f t="shared" si="54"/>
        <v>7.153111862115746</v>
      </c>
      <c r="D505" s="2">
        <f t="shared" si="49"/>
        <v>15.832366065881777</v>
      </c>
      <c r="E505" s="2">
        <f t="shared" si="50"/>
        <v>5.854179047700065</v>
      </c>
      <c r="F505" s="2">
        <f t="shared" si="51"/>
        <v>0.23416716190800257</v>
      </c>
      <c r="G505" s="2">
        <f t="shared" si="52"/>
        <v>0.3576555931057873</v>
      </c>
    </row>
    <row r="506" spans="1:7" ht="9.75">
      <c r="A506" s="1">
        <f t="shared" si="55"/>
        <v>500</v>
      </c>
      <c r="B506" s="2">
        <f t="shared" si="53"/>
        <v>337.3422299995264</v>
      </c>
      <c r="C506" s="2">
        <f t="shared" si="54"/>
        <v>7.029623430917962</v>
      </c>
      <c r="D506" s="2">
        <f t="shared" si="49"/>
        <v>16.298112599271054</v>
      </c>
      <c r="E506" s="2">
        <f t="shared" si="50"/>
        <v>5.928472110606967</v>
      </c>
      <c r="F506" s="2">
        <f t="shared" si="51"/>
        <v>0.23713888442427872</v>
      </c>
      <c r="G506" s="2">
        <f t="shared" si="52"/>
        <v>0.3514811715458981</v>
      </c>
    </row>
  </sheetData>
  <printOptions/>
  <pageMargins left="0.5" right="0.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Norman Herr</cp:lastModifiedBy>
  <dcterms:created xsi:type="dcterms:W3CDTF">2002-07-11T22:28:41Z</dcterms:created>
  <dcterms:modified xsi:type="dcterms:W3CDTF">2002-03-10T18:19:39Z</dcterms:modified>
  <cp:category/>
  <cp:version/>
  <cp:contentType/>
  <cp:contentStatus/>
</cp:coreProperties>
</file>