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720" windowHeight="13180" tabRatio="319" activeTab="0"/>
  </bookViews>
  <sheets>
    <sheet name="bond energy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<sst xmlns="http://schemas.openxmlformats.org/spreadsheetml/2006/main" count="70" uniqueCount="37">
  <si>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Energy changes in chemical reactions.</t>
  </si>
  <si>
    <t xml:space="preserve"> </t>
  </si>
  <si>
    <t>Bonds broken</t>
  </si>
  <si>
    <t>Bonds formed</t>
  </si>
  <si>
    <t>Total energy in</t>
  </si>
  <si>
    <t>kJ</t>
  </si>
  <si>
    <t>Bond</t>
  </si>
  <si>
    <t>No</t>
  </si>
  <si>
    <t>Energy</t>
  </si>
  <si>
    <t>Total</t>
  </si>
  <si>
    <t>Total energy out</t>
  </si>
  <si>
    <t>C-C</t>
  </si>
  <si>
    <t>Energy Change</t>
  </si>
  <si>
    <t>C=C</t>
  </si>
  <si>
    <t>C-H</t>
  </si>
  <si>
    <t>(Positive energy change shows an endothermic reaction,</t>
  </si>
  <si>
    <t>C-Cl</t>
  </si>
  <si>
    <t>Negative number shows an exothermic reaction)</t>
  </si>
  <si>
    <t>C-O</t>
  </si>
  <si>
    <t>C=O</t>
  </si>
  <si>
    <t>C-N</t>
  </si>
  <si>
    <t>N-N</t>
  </si>
  <si>
    <t>N=N</t>
  </si>
  <si>
    <t>Sample</t>
  </si>
  <si>
    <t>H-H</t>
  </si>
  <si>
    <t>CH4 + 2O2 ---&gt;  CO2 + 2H2O</t>
  </si>
  <si>
    <t>H-N</t>
  </si>
  <si>
    <t>H-O</t>
  </si>
  <si>
    <t>H-Cl</t>
  </si>
  <si>
    <t>H-Br</t>
  </si>
  <si>
    <t>H-I</t>
  </si>
  <si>
    <t>Cl-Cl</t>
  </si>
  <si>
    <t>Br-Br</t>
  </si>
  <si>
    <t>I-I</t>
  </si>
  <si>
    <t>O=O</t>
  </si>
  <si>
    <t>Total Energy (kJ)</t>
  </si>
  <si>
    <t>All values are in kJ/mole and are taken from the 1997 NEAB GCSE Data book, reference 5200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</si>
</sst>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dd/mm/yy"/>
    <numFmt numFmtId="169" formatCode="hh:mm\ AM/PM"/>
    <numFmt numFmtId="170" formatCode="hh:mm:ss\ AM/PM"/>
    <numFmt numFmtId="171" formatCode="hh:mm"/>
    <numFmt numFmtId="172" formatCode="hh:mm:ss"/>
    <numFmt numFmtId="173" formatCode="m/d/yy\ hh:m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£&quot;#,##0.0_);\(&quot;£&quot;#,##0.0\)"/>
    <numFmt numFmtId="181" formatCode="&quot;£&quot;#,##0.000_);\(&quot;£&quot;#,##0.000\)"/>
    <numFmt numFmtId="182" formatCode="&quot;£&quot;#,##0.0000_);\(&quot;£&quot;#,##0.0000\)"/>
    <numFmt numFmtId="183" formatCode="&quot;£&quot;#,##0.00000_);\(&quot;£&quot;#,##0.00000\)"/>
    <numFmt numFmtId="184" formatCode="&quot;£&quot;#,##0.000000_);\(&quot;£&quot;#,##0.000000\)"/>
    <numFmt numFmtId="185" formatCode="&quot;£&quot;#,##0.0000000_);\(&quot;£&quot;#,##0.00000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E+00"/>
    <numFmt numFmtId="199" formatCode="0.0E+00"/>
    <numFmt numFmtId="200" formatCode="0.000E+00"/>
    <numFmt numFmtId="201" formatCode="0.0000E+00"/>
    <numFmt numFmtId="202" formatCode="0.00000E+00"/>
    <numFmt numFmtId="203" formatCode="0.000000E+00"/>
    <numFmt numFmtId="204" formatCode="0.0000000E+00"/>
    <numFmt numFmtId="205" formatCode="00"/>
    <numFmt numFmtId="206" formatCode="000"/>
    <numFmt numFmtId="207" formatCode="0000"/>
    <numFmt numFmtId="208" formatCode="00000"/>
    <numFmt numFmtId="209" formatCode="000000"/>
    <numFmt numFmtId="210" formatCode="0000000"/>
    <numFmt numFmtId="211" formatCode="00000000"/>
    <numFmt numFmtId="212" formatCode="&quot;£&quot;#,##0.0_);[Red]\(&quot;£&quot;#,##0.0\)"/>
    <numFmt numFmtId="213" formatCode="&quot;£&quot;#,##0.000_);[Red]\(&quot;£&quot;#,##0.000\)"/>
    <numFmt numFmtId="214" formatCode="&quot;£&quot;#,##0.0000_);[Red]\(&quot;£&quot;#,##0.0000\)"/>
    <numFmt numFmtId="215" formatCode="&quot;£&quot;#,##0.00000_);[Red]\(&quot;£&quot;#,##0.00000\)"/>
    <numFmt numFmtId="216" formatCode="&quot;£&quot;#,##0.000000_);[Red]\(&quot;£&quot;#,##0.000000\)"/>
    <numFmt numFmtId="217" formatCode="&quot;£&quot;#,##0.0000000_);[Red]\(&quot;£&quot;#,##0.0000000\)"/>
    <numFmt numFmtId="218" formatCode="#,##0.0_);[Red]\(#,##0.0\)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#,##0.0000000_);[Red]\(#,##0.0000000"/>
    <numFmt numFmtId="224" formatCode="#\ ?/2"/>
    <numFmt numFmtId="225" formatCode="#\ ?/3"/>
    <numFmt numFmtId="226" formatCode="#\ ?/4"/>
    <numFmt numFmtId="227" formatCode="#\ ?/8"/>
    <numFmt numFmtId="228" formatCode="#\ ?/10"/>
    <numFmt numFmtId="229" formatCode="#\ ?/16"/>
    <numFmt numFmtId="230" formatCode="#\ ?/32"/>
    <numFmt numFmtId="231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8"/>
      <name val="Verdana"/>
      <family val="0"/>
    </font>
    <font>
      <sz val="18"/>
      <color indexed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2"/>
      <color indexed="18"/>
      <name val="Verdana"/>
      <family val="0"/>
    </font>
    <font>
      <b/>
      <sz val="12"/>
      <color indexed="16"/>
      <name val="Verdana"/>
      <family val="0"/>
    </font>
    <font>
      <b/>
      <u val="single"/>
      <sz val="12"/>
      <color indexed="18"/>
      <name val="Verdana"/>
      <family val="0"/>
    </font>
    <font>
      <b/>
      <u val="single"/>
      <sz val="12"/>
      <color indexed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6" fillId="2" borderId="1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 horizontal="left"/>
      <protection/>
    </xf>
    <xf numFmtId="0" fontId="6" fillId="2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L33" sqref="L33"/>
    </sheetView>
  </sheetViews>
  <sheetFormatPr defaultColWidth="11.421875" defaultRowHeight="12.75"/>
  <cols>
    <col min="1" max="1" width="6.421875" style="32" customWidth="1"/>
    <col min="2" max="2" width="5.00390625" style="32" customWidth="1"/>
    <col min="3" max="3" width="7.00390625" style="32" customWidth="1"/>
    <col min="4" max="4" width="8.140625" style="32" customWidth="1"/>
    <col min="5" max="5" width="0.9921875" style="32" customWidth="1"/>
    <col min="6" max="6" width="6.8515625" style="32" customWidth="1"/>
    <col min="7" max="7" width="5.00390625" style="32" customWidth="1"/>
    <col min="8" max="8" width="8.00390625" style="32" customWidth="1"/>
    <col min="9" max="9" width="7.8515625" style="32" customWidth="1"/>
    <col min="10" max="10" width="11.28125" style="32" customWidth="1"/>
    <col min="11" max="11" width="17.00390625" style="32" customWidth="1"/>
    <col min="12" max="13" width="8.00390625" style="32" customWidth="1"/>
    <col min="14" max="16384" width="10.00390625" style="32" customWidth="1"/>
  </cols>
  <sheetData>
    <row r="1" spans="1:13" s="4" customFormat="1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 t="s">
        <v>1</v>
      </c>
      <c r="K1" s="3" t="s">
        <v>1</v>
      </c>
      <c r="L1" s="2"/>
      <c r="M1" s="2"/>
    </row>
    <row r="2" spans="1:13" s="7" customFormat="1" ht="15.75">
      <c r="A2" s="5"/>
      <c r="B2" s="6"/>
      <c r="C2" s="6"/>
      <c r="D2" s="6"/>
      <c r="E2" s="17"/>
      <c r="F2" s="6"/>
      <c r="G2" s="6"/>
      <c r="H2" s="6"/>
      <c r="I2" s="6"/>
      <c r="J2" s="6"/>
      <c r="K2" s="6"/>
      <c r="L2" s="6"/>
      <c r="M2" s="6"/>
    </row>
    <row r="3" spans="1:13" s="7" customFormat="1" ht="15.75">
      <c r="A3" s="8" t="s">
        <v>2</v>
      </c>
      <c r="B3" s="9"/>
      <c r="C3" s="9"/>
      <c r="D3" s="9"/>
      <c r="E3" s="17"/>
      <c r="F3" s="10" t="s">
        <v>3</v>
      </c>
      <c r="G3" s="11"/>
      <c r="H3" s="11"/>
      <c r="I3" s="11"/>
      <c r="J3" s="6"/>
      <c r="K3" s="12" t="s">
        <v>4</v>
      </c>
      <c r="L3" s="13">
        <f>D28</f>
        <v>0</v>
      </c>
      <c r="M3" s="12" t="s">
        <v>5</v>
      </c>
    </row>
    <row r="4" spans="1:13" s="7" customFormat="1" ht="15.75">
      <c r="A4" s="14" t="s">
        <v>1</v>
      </c>
      <c r="B4" s="9"/>
      <c r="C4" s="9"/>
      <c r="D4" s="9"/>
      <c r="E4" s="17"/>
      <c r="F4" s="15"/>
      <c r="G4" s="11"/>
      <c r="H4" s="11"/>
      <c r="I4" s="11"/>
      <c r="J4" s="6"/>
      <c r="K4" s="16"/>
      <c r="L4" s="17"/>
      <c r="M4" s="17"/>
    </row>
    <row r="5" spans="1:13" s="7" customFormat="1" ht="15.75">
      <c r="A5" s="8" t="s">
        <v>6</v>
      </c>
      <c r="B5" s="8" t="s">
        <v>7</v>
      </c>
      <c r="C5" s="8" t="s">
        <v>8</v>
      </c>
      <c r="D5" s="8" t="s">
        <v>9</v>
      </c>
      <c r="E5" s="17"/>
      <c r="F5" s="10" t="s">
        <v>6</v>
      </c>
      <c r="G5" s="10" t="s">
        <v>7</v>
      </c>
      <c r="H5" s="10" t="s">
        <v>8</v>
      </c>
      <c r="I5" s="10" t="s">
        <v>9</v>
      </c>
      <c r="J5" s="6"/>
      <c r="K5" s="18" t="s">
        <v>10</v>
      </c>
      <c r="L5" s="19">
        <f>I28</f>
        <v>0</v>
      </c>
      <c r="M5" s="18" t="s">
        <v>5</v>
      </c>
    </row>
    <row r="6" spans="1:13" s="7" customFormat="1" ht="15.75">
      <c r="A6" s="14"/>
      <c r="B6" s="9"/>
      <c r="C6" s="9"/>
      <c r="D6" s="14"/>
      <c r="E6" s="17"/>
      <c r="F6" s="15"/>
      <c r="G6" s="11"/>
      <c r="H6" s="11"/>
      <c r="I6" s="15"/>
      <c r="J6" s="6"/>
      <c r="K6" s="17"/>
      <c r="L6" s="17"/>
      <c r="M6" s="17"/>
    </row>
    <row r="7" spans="1:13" s="7" customFormat="1" ht="15.75">
      <c r="A7" s="8" t="s">
        <v>11</v>
      </c>
      <c r="B7" s="20">
        <v>0</v>
      </c>
      <c r="C7" s="14">
        <v>347</v>
      </c>
      <c r="D7" s="14">
        <f aca="true" t="shared" si="0" ref="D7:D26">B7*C7</f>
        <v>0</v>
      </c>
      <c r="E7" s="17"/>
      <c r="F7" s="10" t="s">
        <v>11</v>
      </c>
      <c r="G7" s="11">
        <v>0</v>
      </c>
      <c r="H7" s="15">
        <v>347</v>
      </c>
      <c r="I7" s="15">
        <f aca="true" t="shared" si="1" ref="I7:I26">G7*H7</f>
        <v>0</v>
      </c>
      <c r="J7" s="6"/>
      <c r="K7" s="21" t="s">
        <v>12</v>
      </c>
      <c r="L7" s="16">
        <f>L3-L5</f>
        <v>0</v>
      </c>
      <c r="M7" s="21" t="s">
        <v>5</v>
      </c>
    </row>
    <row r="8" spans="1:13" s="7" customFormat="1" ht="15.75">
      <c r="A8" s="8" t="s">
        <v>13</v>
      </c>
      <c r="B8" s="20">
        <v>0</v>
      </c>
      <c r="C8" s="14">
        <v>612</v>
      </c>
      <c r="D8" s="14">
        <f t="shared" si="0"/>
        <v>0</v>
      </c>
      <c r="E8" s="17"/>
      <c r="F8" s="10" t="s">
        <v>13</v>
      </c>
      <c r="G8" s="11">
        <v>0</v>
      </c>
      <c r="H8" s="15">
        <v>612</v>
      </c>
      <c r="I8" s="15">
        <f t="shared" si="1"/>
        <v>0</v>
      </c>
      <c r="J8" s="6"/>
      <c r="K8" s="22"/>
      <c r="L8" s="6"/>
      <c r="M8" s="6"/>
    </row>
    <row r="9" spans="1:13" s="7" customFormat="1" ht="15.75">
      <c r="A9" s="8" t="s">
        <v>14</v>
      </c>
      <c r="B9" s="20">
        <v>0</v>
      </c>
      <c r="C9" s="14">
        <v>413</v>
      </c>
      <c r="D9" s="14">
        <f t="shared" si="0"/>
        <v>0</v>
      </c>
      <c r="E9" s="17"/>
      <c r="F9" s="10" t="s">
        <v>14</v>
      </c>
      <c r="G9" s="11">
        <v>0</v>
      </c>
      <c r="H9" s="15">
        <v>413</v>
      </c>
      <c r="I9" s="15">
        <f t="shared" si="1"/>
        <v>0</v>
      </c>
      <c r="J9" s="6"/>
      <c r="K9" s="23" t="s">
        <v>15</v>
      </c>
      <c r="L9" s="6"/>
      <c r="M9" s="6"/>
    </row>
    <row r="10" spans="1:13" s="7" customFormat="1" ht="15.75">
      <c r="A10" s="8" t="s">
        <v>16</v>
      </c>
      <c r="B10" s="20">
        <v>0</v>
      </c>
      <c r="C10" s="14">
        <v>346</v>
      </c>
      <c r="D10" s="14">
        <f t="shared" si="0"/>
        <v>0</v>
      </c>
      <c r="E10" s="17"/>
      <c r="F10" s="10" t="s">
        <v>16</v>
      </c>
      <c r="G10" s="11">
        <v>0</v>
      </c>
      <c r="H10" s="15">
        <v>346</v>
      </c>
      <c r="I10" s="15">
        <f t="shared" si="1"/>
        <v>0</v>
      </c>
      <c r="J10" s="6"/>
      <c r="K10" s="23" t="s">
        <v>17</v>
      </c>
      <c r="L10" s="6"/>
      <c r="M10" s="6"/>
    </row>
    <row r="11" spans="1:13" s="7" customFormat="1" ht="15.75">
      <c r="A11" s="8" t="s">
        <v>18</v>
      </c>
      <c r="B11" s="20">
        <v>0</v>
      </c>
      <c r="C11" s="14">
        <v>336</v>
      </c>
      <c r="D11" s="14">
        <f t="shared" si="0"/>
        <v>0</v>
      </c>
      <c r="E11" s="17"/>
      <c r="F11" s="10" t="s">
        <v>18</v>
      </c>
      <c r="G11" s="11">
        <v>0</v>
      </c>
      <c r="H11" s="15">
        <v>336</v>
      </c>
      <c r="I11" s="15">
        <f t="shared" si="1"/>
        <v>0</v>
      </c>
      <c r="J11" s="6"/>
      <c r="K11" s="6"/>
      <c r="L11" s="6"/>
      <c r="M11" s="6"/>
    </row>
    <row r="12" spans="1:13" s="7" customFormat="1" ht="15.75">
      <c r="A12" s="8" t="s">
        <v>19</v>
      </c>
      <c r="B12" s="20">
        <v>0</v>
      </c>
      <c r="C12" s="14">
        <v>805</v>
      </c>
      <c r="D12" s="14">
        <f t="shared" si="0"/>
        <v>0</v>
      </c>
      <c r="E12" s="17"/>
      <c r="F12" s="10" t="s">
        <v>19</v>
      </c>
      <c r="G12" s="11">
        <v>0</v>
      </c>
      <c r="H12" s="15">
        <v>805</v>
      </c>
      <c r="I12" s="15">
        <f t="shared" si="1"/>
        <v>0</v>
      </c>
      <c r="J12" s="6"/>
      <c r="K12" s="23" t="s">
        <v>1</v>
      </c>
      <c r="L12" s="6"/>
      <c r="M12" s="6"/>
    </row>
    <row r="13" spans="1:13" s="7" customFormat="1" ht="15.75">
      <c r="A13" s="8" t="s">
        <v>20</v>
      </c>
      <c r="B13" s="20">
        <v>0</v>
      </c>
      <c r="C13" s="14">
        <v>286</v>
      </c>
      <c r="D13" s="14">
        <f t="shared" si="0"/>
        <v>0</v>
      </c>
      <c r="E13" s="17"/>
      <c r="F13" s="10" t="s">
        <v>20</v>
      </c>
      <c r="G13" s="11">
        <v>0</v>
      </c>
      <c r="H13" s="15">
        <v>286</v>
      </c>
      <c r="I13" s="15">
        <f t="shared" si="1"/>
        <v>0</v>
      </c>
      <c r="J13" s="6"/>
      <c r="K13" s="23" t="s">
        <v>1</v>
      </c>
      <c r="L13" s="6"/>
      <c r="M13" s="6"/>
    </row>
    <row r="14" spans="1:13" s="7" customFormat="1" ht="15.75">
      <c r="A14" s="8" t="s">
        <v>21</v>
      </c>
      <c r="B14" s="20">
        <v>0</v>
      </c>
      <c r="C14" s="14">
        <v>158</v>
      </c>
      <c r="D14" s="14">
        <f t="shared" si="0"/>
        <v>0</v>
      </c>
      <c r="E14" s="17"/>
      <c r="F14" s="10" t="s">
        <v>21</v>
      </c>
      <c r="G14" s="11">
        <v>0</v>
      </c>
      <c r="H14" s="15">
        <v>158</v>
      </c>
      <c r="I14" s="15">
        <f t="shared" si="1"/>
        <v>0</v>
      </c>
      <c r="J14" s="6"/>
      <c r="K14" s="6"/>
      <c r="L14" s="6"/>
      <c r="M14" s="6"/>
    </row>
    <row r="15" spans="1:13" s="7" customFormat="1" ht="15.75">
      <c r="A15" s="8" t="s">
        <v>22</v>
      </c>
      <c r="B15" s="20">
        <v>0</v>
      </c>
      <c r="C15" s="14">
        <v>410</v>
      </c>
      <c r="D15" s="14">
        <f t="shared" si="0"/>
        <v>0</v>
      </c>
      <c r="E15" s="17"/>
      <c r="F15" s="10" t="s">
        <v>22</v>
      </c>
      <c r="G15" s="11">
        <v>0</v>
      </c>
      <c r="H15" s="15">
        <v>410</v>
      </c>
      <c r="I15" s="15">
        <f t="shared" si="1"/>
        <v>0</v>
      </c>
      <c r="J15" s="6"/>
      <c r="K15" s="6"/>
      <c r="L15" s="6"/>
      <c r="M15" s="6"/>
    </row>
    <row r="16" spans="1:13" s="7" customFormat="1" ht="15.75">
      <c r="A16" s="24" t="s">
        <v>22</v>
      </c>
      <c r="B16" s="20">
        <v>0</v>
      </c>
      <c r="C16" s="14">
        <v>945</v>
      </c>
      <c r="D16" s="14">
        <f t="shared" si="0"/>
        <v>0</v>
      </c>
      <c r="E16" s="17"/>
      <c r="F16" s="25" t="s">
        <v>22</v>
      </c>
      <c r="G16" s="11">
        <v>0</v>
      </c>
      <c r="H16" s="15">
        <v>945</v>
      </c>
      <c r="I16" s="15">
        <f t="shared" si="1"/>
        <v>0</v>
      </c>
      <c r="J16" s="6"/>
      <c r="K16" s="6" t="s">
        <v>23</v>
      </c>
      <c r="L16" s="6"/>
      <c r="M16" s="6"/>
    </row>
    <row r="17" spans="1:13" s="7" customFormat="1" ht="15.75">
      <c r="A17" s="8" t="s">
        <v>24</v>
      </c>
      <c r="B17" s="20">
        <v>0</v>
      </c>
      <c r="C17" s="14">
        <v>436</v>
      </c>
      <c r="D17" s="14">
        <f t="shared" si="0"/>
        <v>0</v>
      </c>
      <c r="E17" s="17"/>
      <c r="F17" s="10" t="s">
        <v>24</v>
      </c>
      <c r="G17" s="11">
        <v>0</v>
      </c>
      <c r="H17" s="15">
        <v>436</v>
      </c>
      <c r="I17" s="15">
        <f t="shared" si="1"/>
        <v>0</v>
      </c>
      <c r="J17" s="6"/>
      <c r="K17" s="6" t="s">
        <v>25</v>
      </c>
      <c r="L17" s="6"/>
      <c r="M17" s="6"/>
    </row>
    <row r="18" spans="1:13" s="7" customFormat="1" ht="15.75">
      <c r="A18" s="8" t="s">
        <v>26</v>
      </c>
      <c r="B18" s="20">
        <v>0</v>
      </c>
      <c r="C18" s="14">
        <v>391</v>
      </c>
      <c r="D18" s="14">
        <f t="shared" si="0"/>
        <v>0</v>
      </c>
      <c r="E18" s="17"/>
      <c r="F18" s="10" t="s">
        <v>26</v>
      </c>
      <c r="G18" s="11">
        <v>0</v>
      </c>
      <c r="H18" s="15">
        <v>391</v>
      </c>
      <c r="I18" s="15">
        <f t="shared" si="1"/>
        <v>0</v>
      </c>
      <c r="J18" s="6"/>
      <c r="K18" s="6"/>
      <c r="L18" s="6"/>
      <c r="M18" s="6"/>
    </row>
    <row r="19" spans="1:13" s="7" customFormat="1" ht="15.75">
      <c r="A19" s="8" t="s">
        <v>27</v>
      </c>
      <c r="B19" s="20">
        <v>0</v>
      </c>
      <c r="C19" s="14">
        <v>464</v>
      </c>
      <c r="D19" s="14">
        <f t="shared" si="0"/>
        <v>0</v>
      </c>
      <c r="E19" s="17"/>
      <c r="F19" s="10" t="s">
        <v>27</v>
      </c>
      <c r="G19" s="11">
        <v>0</v>
      </c>
      <c r="H19" s="15">
        <v>464</v>
      </c>
      <c r="I19" s="15">
        <f t="shared" si="1"/>
        <v>0</v>
      </c>
      <c r="J19" s="6"/>
      <c r="K19" s="6"/>
      <c r="L19" s="6"/>
      <c r="M19" s="6"/>
    </row>
    <row r="20" spans="1:13" s="7" customFormat="1" ht="15.75">
      <c r="A20" s="8" t="s">
        <v>28</v>
      </c>
      <c r="B20" s="20">
        <v>0</v>
      </c>
      <c r="C20" s="14">
        <v>432</v>
      </c>
      <c r="D20" s="14">
        <f t="shared" si="0"/>
        <v>0</v>
      </c>
      <c r="E20" s="17"/>
      <c r="F20" s="10" t="s">
        <v>28</v>
      </c>
      <c r="G20" s="11">
        <v>0</v>
      </c>
      <c r="H20" s="15">
        <v>432</v>
      </c>
      <c r="I20" s="15">
        <f t="shared" si="1"/>
        <v>0</v>
      </c>
      <c r="J20" s="6"/>
      <c r="K20" s="6"/>
      <c r="L20" s="6"/>
      <c r="M20" s="6"/>
    </row>
    <row r="21" spans="1:13" s="7" customFormat="1" ht="15.75">
      <c r="A21" s="8" t="s">
        <v>29</v>
      </c>
      <c r="B21" s="20">
        <v>0</v>
      </c>
      <c r="C21" s="14">
        <v>366</v>
      </c>
      <c r="D21" s="14">
        <f t="shared" si="0"/>
        <v>0</v>
      </c>
      <c r="E21" s="17"/>
      <c r="F21" s="10" t="s">
        <v>29</v>
      </c>
      <c r="G21" s="11">
        <v>0</v>
      </c>
      <c r="H21" s="15">
        <v>366</v>
      </c>
      <c r="I21" s="15">
        <f t="shared" si="1"/>
        <v>0</v>
      </c>
      <c r="J21" s="6"/>
      <c r="K21" s="6"/>
      <c r="L21" s="6"/>
      <c r="M21" s="6"/>
    </row>
    <row r="22" spans="1:13" s="7" customFormat="1" ht="15.75">
      <c r="A22" s="8" t="s">
        <v>30</v>
      </c>
      <c r="B22" s="20">
        <v>0</v>
      </c>
      <c r="C22" s="14">
        <v>298</v>
      </c>
      <c r="D22" s="14">
        <f t="shared" si="0"/>
        <v>0</v>
      </c>
      <c r="E22" s="17"/>
      <c r="F22" s="10" t="s">
        <v>30</v>
      </c>
      <c r="G22" s="11">
        <v>0</v>
      </c>
      <c r="H22" s="15">
        <v>298</v>
      </c>
      <c r="I22" s="15">
        <f t="shared" si="1"/>
        <v>0</v>
      </c>
      <c r="J22" s="6"/>
      <c r="K22" s="6"/>
      <c r="L22" s="6"/>
      <c r="M22" s="6"/>
    </row>
    <row r="23" spans="1:13" s="7" customFormat="1" ht="15.75">
      <c r="A23" s="8" t="s">
        <v>31</v>
      </c>
      <c r="B23" s="20">
        <v>0</v>
      </c>
      <c r="C23" s="14">
        <v>243</v>
      </c>
      <c r="D23" s="14">
        <f t="shared" si="0"/>
        <v>0</v>
      </c>
      <c r="E23" s="17"/>
      <c r="F23" s="10" t="s">
        <v>31</v>
      </c>
      <c r="G23" s="11">
        <v>0</v>
      </c>
      <c r="H23" s="15">
        <v>243</v>
      </c>
      <c r="I23" s="15">
        <f t="shared" si="1"/>
        <v>0</v>
      </c>
      <c r="J23" s="6"/>
      <c r="K23" s="6"/>
      <c r="L23" s="6"/>
      <c r="M23" s="6"/>
    </row>
    <row r="24" spans="1:13" s="7" customFormat="1" ht="15.75">
      <c r="A24" s="8" t="s">
        <v>32</v>
      </c>
      <c r="B24" s="20">
        <v>0</v>
      </c>
      <c r="C24" s="14">
        <v>193</v>
      </c>
      <c r="D24" s="14">
        <f t="shared" si="0"/>
        <v>0</v>
      </c>
      <c r="E24" s="17"/>
      <c r="F24" s="10" t="s">
        <v>32</v>
      </c>
      <c r="G24" s="11">
        <v>0</v>
      </c>
      <c r="H24" s="15">
        <v>193</v>
      </c>
      <c r="I24" s="15">
        <f t="shared" si="1"/>
        <v>0</v>
      </c>
      <c r="J24" s="6"/>
      <c r="K24" s="6"/>
      <c r="L24" s="6"/>
      <c r="M24" s="6"/>
    </row>
    <row r="25" spans="1:13" s="7" customFormat="1" ht="15.75">
      <c r="A25" s="8" t="s">
        <v>33</v>
      </c>
      <c r="B25" s="20">
        <v>0</v>
      </c>
      <c r="C25" s="14">
        <v>151</v>
      </c>
      <c r="D25" s="14">
        <f t="shared" si="0"/>
        <v>0</v>
      </c>
      <c r="E25" s="17"/>
      <c r="F25" s="10" t="s">
        <v>33</v>
      </c>
      <c r="G25" s="11">
        <v>0</v>
      </c>
      <c r="H25" s="15">
        <v>151</v>
      </c>
      <c r="I25" s="15">
        <f t="shared" si="1"/>
        <v>0</v>
      </c>
      <c r="J25" s="6"/>
      <c r="K25" s="6"/>
      <c r="L25" s="6"/>
      <c r="M25" s="6"/>
    </row>
    <row r="26" spans="1:13" s="7" customFormat="1" ht="15.75">
      <c r="A26" s="26" t="s">
        <v>34</v>
      </c>
      <c r="B26" s="27">
        <v>0</v>
      </c>
      <c r="C26" s="28">
        <v>484</v>
      </c>
      <c r="D26" s="28">
        <f t="shared" si="0"/>
        <v>0</v>
      </c>
      <c r="E26" s="34"/>
      <c r="F26" s="29" t="s">
        <v>34</v>
      </c>
      <c r="G26" s="30">
        <v>0</v>
      </c>
      <c r="H26" s="31">
        <v>484</v>
      </c>
      <c r="I26" s="31">
        <f t="shared" si="1"/>
        <v>0</v>
      </c>
      <c r="J26" s="6"/>
      <c r="K26" s="6"/>
      <c r="L26" s="6"/>
      <c r="M26" s="6"/>
    </row>
    <row r="27" spans="1:13" s="7" customFormat="1" ht="15.75">
      <c r="A27" s="6"/>
      <c r="B27" s="6"/>
      <c r="C27" s="6"/>
      <c r="D27" s="5"/>
      <c r="E27" s="17"/>
      <c r="F27" s="5"/>
      <c r="G27" s="6"/>
      <c r="H27" s="6"/>
      <c r="I27" s="5"/>
      <c r="J27" s="6"/>
      <c r="K27" s="6"/>
      <c r="L27" s="6"/>
      <c r="M27" s="6"/>
    </row>
    <row r="28" spans="1:13" s="35" customFormat="1" ht="15.75">
      <c r="A28" s="36" t="s">
        <v>35</v>
      </c>
      <c r="B28" s="17"/>
      <c r="C28" s="17"/>
      <c r="D28" s="37">
        <f>SUM(D7:D26)</f>
        <v>0</v>
      </c>
      <c r="E28" s="17"/>
      <c r="F28" s="36" t="s">
        <v>35</v>
      </c>
      <c r="G28" s="17"/>
      <c r="H28" s="17"/>
      <c r="I28" s="37">
        <f>SUM(I7:I26)</f>
        <v>0</v>
      </c>
      <c r="J28" s="17"/>
      <c r="K28" s="17"/>
      <c r="L28" s="17"/>
      <c r="M28" s="17"/>
    </row>
    <row r="29" spans="1:13" s="7" customFormat="1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s="7" customFormat="1" ht="15.75">
      <c r="A30" s="23" t="s">
        <v>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2" s="7" customFormat="1" ht="15.75"/>
    <row r="33" s="7" customFormat="1" ht="15.75"/>
    <row r="34" s="7" customFormat="1" ht="15.75"/>
    <row r="35" spans="1:13" s="7" customFormat="1" ht="15.75">
      <c r="A35" s="33" t="s">
        <v>36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</sheetData>
  <printOptions/>
  <pageMargins left="1.25" right="1.25" top="1.25" bottom="1.2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Norman Herr</cp:lastModifiedBy>
  <cp:category/>
  <cp:version/>
  <cp:contentType/>
  <cp:contentStatus/>
</cp:coreProperties>
</file>